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D:\00- 統計資料\02-著作資料\著作-網站\網站\"/>
    </mc:Choice>
  </mc:AlternateContent>
  <xr:revisionPtr revIDLastSave="0" documentId="8_{5FA08591-F532-4DEC-85D9-276E8717DAED}" xr6:coauthVersionLast="36" xr6:coauthVersionMax="36" xr10:uidLastSave="{00000000-0000-0000-0000-000000000000}"/>
  <bookViews>
    <workbookView xWindow="0" yWindow="0" windowWidth="28800" windowHeight="11850" xr2:uid="{C4114C98-48E1-4553-870F-EEFC2CDE974A}"/>
  </bookViews>
  <sheets>
    <sheet name="統計表" sheetId="1" r:id="rId1"/>
    <sheet name="期刊論文" sheetId="2" r:id="rId2"/>
    <sheet name="研討會論文" sheetId="3" r:id="rId3"/>
    <sheet name="專利及技轉" sheetId="4" r:id="rId4"/>
    <sheet name="專書" sheetId="5" r:id="rId5"/>
    <sheet name="專章" sheetId="6" r:id="rId6"/>
    <sheet name="領域別" sheetId="7" r:id="rId7"/>
    <sheet name="專任教師名單" sheetId="8" r:id="rId8"/>
  </sheets>
  <definedNames>
    <definedName name="_xlnm.Print_Titles" localSheetId="2">研討會論文!$1:$3</definedName>
    <definedName name="_xlnm.Print_Titles" localSheetId="1">期刊論文!$1:$3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6" i="2" l="1"/>
  <c r="O226" i="2"/>
  <c r="P226" i="2"/>
  <c r="Q226" i="2"/>
  <c r="R226" i="2"/>
  <c r="S226" i="2"/>
  <c r="M226" i="2"/>
  <c r="N219" i="2" l="1"/>
  <c r="O219" i="2"/>
  <c r="P219" i="2"/>
  <c r="Q219" i="2"/>
  <c r="R219" i="2"/>
  <c r="S219" i="2"/>
  <c r="M219" i="2"/>
  <c r="N169" i="2"/>
  <c r="O169" i="2"/>
  <c r="P169" i="2"/>
  <c r="Q169" i="2"/>
  <c r="R169" i="2"/>
  <c r="S169" i="2"/>
  <c r="M169" i="2"/>
  <c r="N103" i="2"/>
  <c r="O103" i="2"/>
  <c r="P103" i="2"/>
  <c r="Q103" i="2"/>
  <c r="R103" i="2"/>
  <c r="S103" i="2"/>
  <c r="M103" i="2"/>
  <c r="N79" i="2"/>
  <c r="O79" i="2"/>
  <c r="P79" i="2"/>
  <c r="Q79" i="2"/>
  <c r="R79" i="2"/>
  <c r="S79" i="2"/>
  <c r="M79" i="2"/>
  <c r="N241" i="2" l="1"/>
  <c r="O241" i="2"/>
  <c r="P241" i="2"/>
  <c r="Q241" i="2"/>
  <c r="R241" i="2"/>
  <c r="S241" i="2"/>
  <c r="N151" i="2"/>
  <c r="O151" i="2"/>
  <c r="P151" i="2"/>
  <c r="Q151" i="2"/>
  <c r="R151" i="2"/>
  <c r="S151" i="2"/>
  <c r="M151" i="2"/>
  <c r="N94" i="2"/>
  <c r="O94" i="2"/>
  <c r="P94" i="2"/>
  <c r="Q94" i="2"/>
  <c r="R94" i="2"/>
  <c r="S94" i="2"/>
  <c r="M94" i="2"/>
  <c r="N64" i="2"/>
  <c r="O64" i="2"/>
  <c r="P64" i="2"/>
  <c r="Q64" i="2"/>
  <c r="R64" i="2"/>
  <c r="S64" i="2"/>
  <c r="M64" i="2"/>
  <c r="N145" i="2"/>
  <c r="O145" i="2"/>
  <c r="P145" i="2"/>
  <c r="Q145" i="2"/>
  <c r="R145" i="2"/>
  <c r="S145" i="2"/>
  <c r="M145" i="2"/>
  <c r="N126" i="2"/>
  <c r="O126" i="2"/>
  <c r="P126" i="2"/>
  <c r="Q126" i="2"/>
  <c r="R126" i="2"/>
  <c r="S126" i="2"/>
  <c r="M126" i="2"/>
  <c r="N16" i="2" l="1"/>
  <c r="O16" i="2"/>
  <c r="P16" i="2"/>
  <c r="Q16" i="2"/>
  <c r="R16" i="2"/>
  <c r="S16" i="2"/>
  <c r="M16" i="2"/>
  <c r="N7" i="2"/>
  <c r="O7" i="2"/>
  <c r="P7" i="2"/>
  <c r="Q7" i="2"/>
  <c r="R7" i="2"/>
  <c r="S7" i="2"/>
  <c r="M7" i="2"/>
  <c r="N203" i="2"/>
  <c r="O203" i="2"/>
  <c r="P203" i="2"/>
  <c r="Q203" i="2"/>
  <c r="R203" i="2"/>
  <c r="S203" i="2"/>
  <c r="M203" i="2"/>
  <c r="N247" i="2"/>
  <c r="O247" i="2"/>
  <c r="P247" i="2"/>
  <c r="Q247" i="2"/>
  <c r="R247" i="2"/>
  <c r="S247" i="2"/>
  <c r="M247" i="2"/>
  <c r="N174" i="2"/>
  <c r="O174" i="2"/>
  <c r="P174" i="2"/>
  <c r="Q174" i="2"/>
  <c r="R174" i="2"/>
  <c r="S174" i="2"/>
  <c r="M174" i="2"/>
  <c r="M241" i="2"/>
  <c r="N27" i="2" l="1"/>
  <c r="O27" i="2"/>
  <c r="P27" i="2"/>
  <c r="Q27" i="2"/>
  <c r="R27" i="2"/>
  <c r="S27" i="2"/>
  <c r="M27" i="2"/>
  <c r="N24" i="2"/>
  <c r="O24" i="2"/>
  <c r="P24" i="2"/>
  <c r="Q24" i="2"/>
  <c r="R24" i="2"/>
  <c r="S24" i="2"/>
  <c r="M24" i="2"/>
  <c r="S155" i="2" l="1"/>
  <c r="R155" i="2"/>
  <c r="Q155" i="2"/>
  <c r="P155" i="2"/>
  <c r="O155" i="2"/>
  <c r="N155" i="2"/>
  <c r="M155" i="2"/>
  <c r="S153" i="2"/>
  <c r="R153" i="2"/>
  <c r="Q153" i="2"/>
  <c r="P153" i="2"/>
  <c r="O153" i="2"/>
  <c r="N153" i="2"/>
  <c r="M153" i="2"/>
  <c r="S40" i="2"/>
  <c r="R40" i="2"/>
  <c r="Q40" i="2"/>
  <c r="P40" i="2"/>
  <c r="O40" i="2"/>
  <c r="N40" i="2"/>
  <c r="M40" i="2"/>
  <c r="S32" i="2"/>
  <c r="R32" i="2"/>
  <c r="Q32" i="2"/>
  <c r="P32" i="2"/>
  <c r="O32" i="2"/>
  <c r="N32" i="2"/>
  <c r="M32" i="2"/>
  <c r="S12" i="2"/>
  <c r="R12" i="2"/>
  <c r="Q12" i="2"/>
  <c r="P12" i="2"/>
  <c r="O12" i="2"/>
  <c r="N12" i="2"/>
  <c r="M12" i="2"/>
  <c r="S10" i="2"/>
  <c r="R10" i="2"/>
  <c r="Q10" i="2"/>
  <c r="P10" i="2"/>
  <c r="O10" i="2"/>
  <c r="N10" i="2"/>
  <c r="M10" i="2"/>
  <c r="T35" i="1"/>
  <c r="T36" i="1" s="1"/>
  <c r="S35" i="1"/>
  <c r="R35" i="1"/>
  <c r="Q35" i="1"/>
  <c r="Q36" i="1" s="1"/>
  <c r="P35" i="1"/>
  <c r="P36" i="1" s="1"/>
  <c r="O35" i="1"/>
  <c r="N35" i="1"/>
  <c r="M35" i="1"/>
  <c r="L35" i="1"/>
  <c r="K35" i="1"/>
  <c r="I35" i="1"/>
  <c r="H35" i="1"/>
  <c r="G35" i="1"/>
  <c r="F35" i="1"/>
  <c r="E35" i="1"/>
  <c r="E36" i="1" s="1"/>
  <c r="D35" i="1"/>
  <c r="D36" i="1" s="1"/>
  <c r="C35" i="1"/>
  <c r="J34" i="1"/>
  <c r="J33" i="1"/>
  <c r="J32" i="1"/>
  <c r="T31" i="1"/>
  <c r="S31" i="1"/>
  <c r="R31" i="1"/>
  <c r="R36" i="1" s="1"/>
  <c r="Q31" i="1"/>
  <c r="P31" i="1"/>
  <c r="O31" i="1"/>
  <c r="N31" i="1"/>
  <c r="N36" i="1" s="1"/>
  <c r="M31" i="1"/>
  <c r="L31" i="1"/>
  <c r="K31" i="1"/>
  <c r="I31" i="1"/>
  <c r="H31" i="1"/>
  <c r="G31" i="1"/>
  <c r="F31" i="1"/>
  <c r="F36" i="1" s="1"/>
  <c r="E31" i="1"/>
  <c r="D31" i="1"/>
  <c r="C31" i="1"/>
  <c r="J30" i="1"/>
  <c r="J29" i="1"/>
  <c r="J28" i="1"/>
  <c r="J27" i="1"/>
  <c r="T26" i="1"/>
  <c r="S26" i="1"/>
  <c r="S36" i="1" s="1"/>
  <c r="R26" i="1"/>
  <c r="Q26" i="1"/>
  <c r="P26" i="1"/>
  <c r="O26" i="1"/>
  <c r="O36" i="1" s="1"/>
  <c r="N26" i="1"/>
  <c r="M26" i="1"/>
  <c r="L26" i="1"/>
  <c r="K26" i="1"/>
  <c r="I26" i="1"/>
  <c r="H26" i="1"/>
  <c r="G26" i="1"/>
  <c r="G36" i="1" s="1"/>
  <c r="F26" i="1"/>
  <c r="E26" i="1"/>
  <c r="D26" i="1"/>
  <c r="C26" i="1"/>
  <c r="J26" i="1" s="1"/>
  <c r="J25" i="1"/>
  <c r="J24" i="1"/>
  <c r="J23" i="1"/>
  <c r="T22" i="1"/>
  <c r="S22" i="1"/>
  <c r="R22" i="1"/>
  <c r="Q22" i="1"/>
  <c r="P22" i="1"/>
  <c r="O22" i="1"/>
  <c r="N22" i="1"/>
  <c r="M22" i="1"/>
  <c r="L22" i="1"/>
  <c r="K22" i="1"/>
  <c r="I22" i="1"/>
  <c r="H22" i="1"/>
  <c r="G22" i="1"/>
  <c r="F22" i="1"/>
  <c r="E22" i="1"/>
  <c r="D22" i="1"/>
  <c r="C22" i="1"/>
  <c r="J21" i="1"/>
  <c r="J20" i="1"/>
  <c r="J19" i="1"/>
  <c r="J18" i="1"/>
  <c r="J17" i="1"/>
  <c r="J16" i="1"/>
  <c r="J15" i="1"/>
  <c r="T14" i="1"/>
  <c r="S14" i="1"/>
  <c r="R14" i="1"/>
  <c r="Q14" i="1"/>
  <c r="P14" i="1"/>
  <c r="O14" i="1"/>
  <c r="N14" i="1"/>
  <c r="M14" i="1"/>
  <c r="L14" i="1"/>
  <c r="K14" i="1"/>
  <c r="I14" i="1"/>
  <c r="H14" i="1"/>
  <c r="G14" i="1"/>
  <c r="F14" i="1"/>
  <c r="E14" i="1"/>
  <c r="J14" i="1" s="1"/>
  <c r="D14" i="1"/>
  <c r="C14" i="1"/>
  <c r="J13" i="1"/>
  <c r="J12" i="1"/>
  <c r="J11" i="1"/>
  <c r="T10" i="1"/>
  <c r="S10" i="1"/>
  <c r="R10" i="1"/>
  <c r="Q10" i="1"/>
  <c r="P10" i="1"/>
  <c r="O10" i="1"/>
  <c r="N10" i="1"/>
  <c r="M10" i="1"/>
  <c r="L10" i="1"/>
  <c r="K10" i="1"/>
  <c r="I10" i="1"/>
  <c r="H10" i="1"/>
  <c r="G10" i="1"/>
  <c r="F10" i="1"/>
  <c r="E10" i="1"/>
  <c r="D10" i="1"/>
  <c r="C10" i="1"/>
  <c r="J9" i="1"/>
  <c r="J10" i="1" s="1"/>
  <c r="J8" i="1"/>
  <c r="T7" i="1"/>
  <c r="S7" i="1"/>
  <c r="R7" i="1"/>
  <c r="Q7" i="1"/>
  <c r="P7" i="1"/>
  <c r="O7" i="1"/>
  <c r="N7" i="1"/>
  <c r="M7" i="1"/>
  <c r="L7" i="1"/>
  <c r="K7" i="1"/>
  <c r="I7" i="1"/>
  <c r="H7" i="1"/>
  <c r="G7" i="1"/>
  <c r="F7" i="1"/>
  <c r="J7" i="1" s="1"/>
  <c r="E7" i="1"/>
  <c r="D7" i="1"/>
  <c r="C7" i="1"/>
  <c r="J6" i="1"/>
  <c r="J5" i="1"/>
  <c r="J31" i="1" l="1"/>
  <c r="J22" i="1"/>
  <c r="H36" i="1"/>
  <c r="M36" i="1"/>
  <c r="L36" i="1"/>
  <c r="K36" i="1"/>
  <c r="I36" i="1"/>
  <c r="C36" i="1"/>
  <c r="J35" i="1"/>
  <c r="J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研發處</author>
  </authors>
  <commentList>
    <comment ref="T2" authorId="0" shapeId="0" xr:uid="{CD6A95CE-F084-46E6-851A-F2E05B51BDC3}">
      <text>
        <r>
          <rPr>
            <sz val="9"/>
            <color indexed="81"/>
            <rFont val="細明體"/>
            <family val="3"/>
            <charset val="136"/>
          </rPr>
          <t>代號</t>
        </r>
        <r>
          <rPr>
            <sz val="9"/>
            <color indexed="81"/>
            <rFont val="Tahoma"/>
            <family val="2"/>
          </rPr>
          <t>1.</t>
        </r>
        <r>
          <rPr>
            <sz val="9"/>
            <color indexed="81"/>
            <rFont val="細明體"/>
            <family val="3"/>
            <charset val="136"/>
          </rPr>
          <t>理：數學類、物理類、化學類、大氣科學類、地球科學類、生物科學類、海洋科學類、生物技術、其它
代號</t>
        </r>
        <r>
          <rPr>
            <sz val="9"/>
            <color indexed="81"/>
            <rFont val="Tahoma"/>
            <family val="2"/>
          </rPr>
          <t>2.</t>
        </r>
        <r>
          <rPr>
            <sz val="9"/>
            <color indexed="81"/>
            <rFont val="細明體"/>
            <family val="3"/>
            <charset val="136"/>
          </rPr>
          <t>工：土木水利工程類、機械工程類、電子電機工程類）、電信工程、化學工程類、</t>
        </r>
        <r>
          <rPr>
            <sz val="9"/>
            <color indexed="81"/>
            <rFont val="Tahoma"/>
            <family val="2"/>
          </rPr>
          <t xml:space="preserve"> </t>
        </r>
        <r>
          <rPr>
            <sz val="9"/>
            <color indexed="81"/>
            <rFont val="細明體"/>
            <family val="3"/>
            <charset val="136"/>
          </rPr>
          <t>工業工程類</t>
        </r>
        <r>
          <rPr>
            <sz val="9"/>
            <color indexed="81"/>
            <rFont val="Tahoma"/>
            <family val="2"/>
          </rPr>
          <t xml:space="preserve"> </t>
        </r>
        <r>
          <rPr>
            <sz val="9"/>
            <color indexed="81"/>
            <rFont val="細明體"/>
            <family val="3"/>
            <charset val="136"/>
          </rPr>
          <t>、航空工程、太空科技、紡織工程類、交通運輸、醫學工程、防災工程、自動化工程、材料科技、能源工程、原子能工程、光電工程、環境科學、食品科技、資訊工程</t>
        </r>
        <r>
          <rPr>
            <sz val="9"/>
            <color indexed="81"/>
            <rFont val="Tahoma"/>
            <family val="2"/>
          </rPr>
          <t>--</t>
        </r>
        <r>
          <rPr>
            <sz val="9"/>
            <color indexed="81"/>
            <rFont val="細明體"/>
            <family val="3"/>
            <charset val="136"/>
          </rPr>
          <t>硬體工程、資訊科學</t>
        </r>
        <r>
          <rPr>
            <sz val="9"/>
            <color indexed="81"/>
            <rFont val="Tahoma"/>
            <family val="2"/>
          </rPr>
          <t>--</t>
        </r>
        <r>
          <rPr>
            <sz val="9"/>
            <color indexed="81"/>
            <rFont val="細明體"/>
            <family val="3"/>
            <charset val="136"/>
          </rPr>
          <t>軟體、其它
代號</t>
        </r>
        <r>
          <rPr>
            <sz val="9"/>
            <color indexed="81"/>
            <rFont val="Tahoma"/>
            <family val="2"/>
          </rPr>
          <t>3.</t>
        </r>
        <r>
          <rPr>
            <sz val="9"/>
            <color indexed="81"/>
            <rFont val="細明體"/>
            <family val="3"/>
            <charset val="136"/>
          </rPr>
          <t>醫：基礎醫學類、臨床醫學類、藥學、公共衛生學、牙醫學、護理學、醫事技術、復健醫學、肝炎防治、生物技術、其它
代號</t>
        </r>
        <r>
          <rPr>
            <sz val="9"/>
            <color indexed="81"/>
            <rFont val="Tahoma"/>
            <family val="2"/>
          </rPr>
          <t>4.</t>
        </r>
        <r>
          <rPr>
            <sz val="9"/>
            <color indexed="81"/>
            <rFont val="細明體"/>
            <family val="3"/>
            <charset val="136"/>
          </rPr>
          <t>農：農藝、園藝、植物保護類、農業化學類、農田水利類、農業機械類、水土資源保育、林業類、漁業類（含水產養殖）、畜牧獸醫類、農業推廣類、農業經濟類、自動化工程、農業環境保護、食品科技類、生物技術、農產運銷、自然生態保育、其它
代號</t>
        </r>
        <r>
          <rPr>
            <sz val="9"/>
            <color indexed="81"/>
            <rFont val="Tahoma"/>
            <family val="2"/>
          </rPr>
          <t>5.</t>
        </r>
        <r>
          <rPr>
            <sz val="9"/>
            <color indexed="81"/>
            <rFont val="細明體"/>
            <family val="3"/>
            <charset val="136"/>
          </rPr>
          <t>人文：藝術、宗教、語文、哲學、人類、歷史、其它
代號</t>
        </r>
        <r>
          <rPr>
            <sz val="9"/>
            <color indexed="81"/>
            <rFont val="Tahoma"/>
            <family val="2"/>
          </rPr>
          <t>6.</t>
        </r>
        <r>
          <rPr>
            <sz val="9"/>
            <color indexed="81"/>
            <rFont val="細明體"/>
            <family val="3"/>
            <charset val="136"/>
          </rPr>
          <t>社會：社會、心理、政治、法律、經濟、教育、地理、統計、管理科學、科學教育、財政、公共行政、其他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研發處</author>
  </authors>
  <commentList>
    <comment ref="H2" authorId="0" shapeId="0" xr:uid="{2A1A4854-7227-41CD-A320-E1AB07187D06}">
      <text>
        <r>
          <rPr>
            <b/>
            <sz val="7"/>
            <color indexed="81"/>
            <rFont val="細明體"/>
            <family val="3"/>
            <charset val="136"/>
          </rPr>
          <t>代號1.理：數學類、物理類、化學類、大氣科學類、地球科學類、生物科學類、海洋科學類、生物技術、其它
代號2.工：土木水利工程類、機械工程類、電子電機工程類）、電信工程、化學工程類、 工業工程類 、航空工程、太空科技、紡織工程類、交通運輸、醫學工程、防災工程、自動化工程、材料科技、能源工程、原子能工程、光電工程、環境科學、食品科技、資訊工程--硬體工程、資訊科學--軟體、其它
代號3.醫：基礎醫學類、臨床醫學類、藥學、公共衛生學、牙醫學、護理學、醫事技術、復健醫學、肝炎防治、生物技術、其它
代號4.農：農藝、園藝、植物保護類、農業化學類、農田水利類、農業機械類、水土資源保育、林業類、漁業類（含水產養殖）、畜牧獸醫類、農業推廣類、農業經濟類、自動化工程、農業環境保護、食品科技類、生物技術、農產運銷、自然生態保育、其它
代號5.人文：藝術、宗教、語文、哲學、人類、歷史、其它
代號6.社會：社會、心理、政治、法律、經濟、教育、地理、統計、管理科學、科學教育、財政、公共行政、其他</t>
        </r>
        <r>
          <rPr>
            <sz val="9"/>
            <color indexed="81"/>
            <rFont val="Tahoma"/>
            <family val="2"/>
          </rPr>
          <t xml:space="preserve">
</t>
        </r>
      </text>
    </comment>
  </commentList>
</comments>
</file>

<file path=xl/sharedStrings.xml><?xml version="1.0" encoding="utf-8"?>
<sst xmlns="http://schemas.openxmlformats.org/spreadsheetml/2006/main" count="8165" uniqueCount="3287">
  <si>
    <t>國立聯合大學110年度著作統計</t>
    <phoneticPr fontId="3" type="noConversion"/>
  </si>
  <si>
    <t>學院</t>
  </si>
  <si>
    <t>系所</t>
  </si>
  <si>
    <t>期刊論文</t>
  </si>
  <si>
    <t>研討會論文</t>
  </si>
  <si>
    <t>專利</t>
  </si>
  <si>
    <t>專書</t>
  </si>
  <si>
    <t>專章</t>
  </si>
  <si>
    <t>SCI</t>
    <phoneticPr fontId="3" type="noConversion"/>
  </si>
  <si>
    <t>SSCI</t>
  </si>
  <si>
    <t>A&amp;HCI</t>
  </si>
  <si>
    <t>TSSCI</t>
  </si>
  <si>
    <t>THCI</t>
    <phoneticPr fontId="3" type="noConversion"/>
  </si>
  <si>
    <t>EI</t>
  </si>
  <si>
    <t>其他</t>
  </si>
  <si>
    <t>合計</t>
  </si>
  <si>
    <t>地點</t>
  </si>
  <si>
    <t>國際性</t>
  </si>
  <si>
    <t>技轉</t>
  </si>
  <si>
    <t>新品種</t>
  </si>
  <si>
    <t>發明</t>
  </si>
  <si>
    <t>新型</t>
  </si>
  <si>
    <t>新式樣</t>
  </si>
  <si>
    <t>境內</t>
  </si>
  <si>
    <t>境外</t>
  </si>
  <si>
    <t>人社院</t>
  </si>
  <si>
    <t>臺灣語文與傳播學系</t>
    <phoneticPr fontId="3" type="noConversion"/>
  </si>
  <si>
    <t>華語文學系</t>
    <phoneticPr fontId="3" type="noConversion"/>
  </si>
  <si>
    <t>人社院(小計)</t>
  </si>
  <si>
    <t>共教會</t>
  </si>
  <si>
    <t>通識教育中心</t>
    <phoneticPr fontId="3" type="noConversion"/>
  </si>
  <si>
    <t>語文中心</t>
    <phoneticPr fontId="3" type="noConversion"/>
  </si>
  <si>
    <t>共教會(小計)</t>
  </si>
  <si>
    <t>客家學院</t>
  </si>
  <si>
    <t>文化創意與數位行銷學系</t>
    <phoneticPr fontId="3" type="noConversion"/>
  </si>
  <si>
    <t>文化觀光產業學系</t>
    <phoneticPr fontId="3" type="noConversion"/>
  </si>
  <si>
    <t>客家語言與傳播研究所</t>
    <phoneticPr fontId="3" type="noConversion"/>
  </si>
  <si>
    <t>客家學院(小計)</t>
  </si>
  <si>
    <t>理工學院</t>
  </si>
  <si>
    <t>工程轉譯學位學程</t>
    <phoneticPr fontId="3" type="noConversion"/>
  </si>
  <si>
    <t>土木與防災工程學系</t>
    <phoneticPr fontId="3" type="noConversion"/>
  </si>
  <si>
    <t>化學工程學系</t>
    <phoneticPr fontId="3" type="noConversion"/>
  </si>
  <si>
    <t>材料科學工程學系</t>
    <phoneticPr fontId="3" type="noConversion"/>
  </si>
  <si>
    <t>能源工程學系</t>
    <phoneticPr fontId="3" type="noConversion"/>
  </si>
  <si>
    <t>機械工程學系</t>
    <phoneticPr fontId="3" type="noConversion"/>
  </si>
  <si>
    <t>環境與安全衛生工程學系</t>
    <phoneticPr fontId="3" type="noConversion"/>
  </si>
  <si>
    <t>理工學院(小計)</t>
  </si>
  <si>
    <t>設計學院</t>
  </si>
  <si>
    <t>工業設計學系</t>
    <phoneticPr fontId="3" type="noConversion"/>
  </si>
  <si>
    <t>建築學系</t>
    <phoneticPr fontId="3" type="noConversion"/>
  </si>
  <si>
    <t>原住民學士學位學程專班</t>
    <phoneticPr fontId="3" type="noConversion"/>
  </si>
  <si>
    <t>設計學院(小計)</t>
  </si>
  <si>
    <t>電資學院</t>
  </si>
  <si>
    <t>光電工程學系</t>
    <phoneticPr fontId="3" type="noConversion"/>
  </si>
  <si>
    <t>資汛工程學系</t>
    <phoneticPr fontId="3" type="noConversion"/>
  </si>
  <si>
    <t>電子工程學系</t>
    <phoneticPr fontId="3" type="noConversion"/>
  </si>
  <si>
    <t>電機工程學系</t>
    <phoneticPr fontId="3" type="noConversion"/>
  </si>
  <si>
    <t>電資學院(小計)</t>
  </si>
  <si>
    <t>管理學院</t>
  </si>
  <si>
    <t>財務金融學系</t>
    <phoneticPr fontId="3" type="noConversion"/>
  </si>
  <si>
    <t>經營管理學系</t>
    <phoneticPr fontId="3" type="noConversion"/>
  </si>
  <si>
    <t>資訊管理學系</t>
    <phoneticPr fontId="3" type="noConversion"/>
  </si>
  <si>
    <t>管理學院(小計)</t>
  </si>
  <si>
    <t>Total</t>
  </si>
  <si>
    <t>備註：本資料僅供參考，請以系所公布資料為準。</t>
    <phoneticPr fontId="3" type="noConversion"/>
  </si>
  <si>
    <t>國立聯合大學110年度期刊論文明細調查(統計期間110.1.1~110.12.31)</t>
    <phoneticPr fontId="3" type="noConversion"/>
  </si>
  <si>
    <t>項次</t>
  </si>
  <si>
    <t>教師姓名</t>
  </si>
  <si>
    <t>作者群</t>
  </si>
  <si>
    <t>期刊/學報之論文名稱</t>
    <phoneticPr fontId="3" type="noConversion"/>
  </si>
  <si>
    <t>期刊/學報名稱</t>
  </si>
  <si>
    <t>期刊/學報卷數</t>
  </si>
  <si>
    <t>期刊/學報期數</t>
  </si>
  <si>
    <t>頁碼</t>
  </si>
  <si>
    <t>期刊/學報
發表年月</t>
  </si>
  <si>
    <t>期刊屬性</t>
  </si>
  <si>
    <t>教師是否為通訊作者</t>
  </si>
  <si>
    <t>論文期刊/學報出版地國別/地區</t>
  </si>
  <si>
    <t>期刊/學報是否為跨國(地區)合作(可複選)</t>
    <phoneticPr fontId="3" type="noConversion"/>
  </si>
  <si>
    <t>期刊/學報是否具審稿制度</t>
  </si>
  <si>
    <t>ISSN</t>
  </si>
  <si>
    <t>E-ISSN</t>
  </si>
  <si>
    <t>語文別顯示</t>
  </si>
  <si>
    <t>備註</t>
  </si>
  <si>
    <t>發表年</t>
  </si>
  <si>
    <t>發表月</t>
  </si>
  <si>
    <t>SCI</t>
  </si>
  <si>
    <t>其他專業學術期刊、學報</t>
  </si>
  <si>
    <t>1. 是(跨國合作)
2. 是(大陸港澳合作)
3. 否</t>
    <phoneticPr fontId="3" type="noConversion"/>
  </si>
  <si>
    <t>1</t>
    <phoneticPr fontId="3" type="noConversion"/>
  </si>
  <si>
    <t>人社</t>
    <phoneticPr fontId="14" type="noConversion"/>
  </si>
  <si>
    <t>林玉鵬</t>
  </si>
  <si>
    <t>人工智慧時代的媒體素養－人機傳播觀點的初探性研究</t>
    <phoneticPr fontId="14" type="noConversion"/>
  </si>
  <si>
    <t>Taiwan Journal of East Asian Studies
臺灣東亞文明研究學刊</t>
    <phoneticPr fontId="14" type="noConversion"/>
  </si>
  <si>
    <t>18</t>
    <phoneticPr fontId="14" type="noConversion"/>
  </si>
  <si>
    <t>1</t>
    <phoneticPr fontId="14" type="noConversion"/>
  </si>
  <si>
    <t>1-41</t>
    <phoneticPr fontId="14" type="noConversion"/>
  </si>
  <si>
    <t>2021</t>
  </si>
  <si>
    <t>06</t>
  </si>
  <si>
    <t>*</t>
    <phoneticPr fontId="3" type="noConversion"/>
  </si>
  <si>
    <t>6</t>
    <phoneticPr fontId="3" type="noConversion"/>
  </si>
  <si>
    <t>2</t>
    <phoneticPr fontId="3" type="noConversion"/>
  </si>
  <si>
    <t>N</t>
  </si>
  <si>
    <t>中華民國/台灣</t>
  </si>
  <si>
    <t>3</t>
    <phoneticPr fontId="3" type="noConversion"/>
  </si>
  <si>
    <t>Y</t>
    <phoneticPr fontId="3" type="noConversion"/>
  </si>
  <si>
    <t>1812-6243</t>
    <phoneticPr fontId="14" type="noConversion"/>
  </si>
  <si>
    <t>中文</t>
  </si>
  <si>
    <t>https://eds.s.ebscohost.com/abstract?site=eds&amp;scope=site&amp;jrnl=18126243&amp;AN=151622422&amp;h=XViS9Chzt7RuVl4QHYvfGpl2331qSFgDWaMNkn2W5dc4J%2bWaquj3mWFMVdJNdynrZ0AlK%2fzCWuCcSxDH8C6VtA%3d%3d&amp;crl=c&amp;resultLocal=ErrCrlNoResults&amp;resultNs=Ehost&amp;crlhashurl=login.aspx%3fdirect%3dtrue%26profile%3dehost%26scope%3dsite%26authtype%3dcrawler%26jrnl%3d18126243%26AN%3d151622422</t>
    <phoneticPr fontId="14" type="noConversion"/>
  </si>
  <si>
    <r>
      <t xml:space="preserve">蔡蕙如, </t>
    </r>
    <r>
      <rPr>
        <b/>
        <u/>
        <sz val="10"/>
        <color indexed="8"/>
        <rFont val="新細明體"/>
        <family val="1"/>
        <charset val="136"/>
      </rPr>
      <t>林玉鵬*</t>
    </r>
    <r>
      <rPr>
        <sz val="10"/>
        <color indexed="8"/>
        <rFont val="新細明體"/>
        <family val="1"/>
        <charset val="136"/>
      </rPr>
      <t xml:space="preserve"> (中); Hui-Ju Tsai,</t>
    </r>
    <r>
      <rPr>
        <b/>
        <u/>
        <sz val="10"/>
        <color indexed="8"/>
        <rFont val="新細明體"/>
        <family val="1"/>
        <charset val="136"/>
      </rPr>
      <t xml:space="preserve"> Yu-Peng Lin*</t>
    </r>
    <r>
      <rPr>
        <sz val="10"/>
        <color indexed="8"/>
        <rFont val="新細明體"/>
        <family val="1"/>
        <charset val="136"/>
      </rPr>
      <t xml:space="preserve"> (英)  </t>
    </r>
    <phoneticPr fontId="14" type="noConversion"/>
  </si>
  <si>
    <t>後疫情時代下「脆危的」影視勞動－臺灣影視文化產業紓困政策再思考</t>
    <phoneticPr fontId="14" type="noConversion"/>
  </si>
  <si>
    <t>Mass Communication Research
新聞學研究</t>
    <phoneticPr fontId="14" type="noConversion"/>
  </si>
  <si>
    <t>148</t>
    <phoneticPr fontId="14" type="noConversion"/>
  </si>
  <si>
    <t>1-46</t>
    <phoneticPr fontId="14" type="noConversion"/>
  </si>
  <si>
    <t>07</t>
  </si>
  <si>
    <t>TSSCI</t>
    <phoneticPr fontId="14" type="noConversion"/>
  </si>
  <si>
    <t>Y</t>
  </si>
  <si>
    <t>TAIWAN</t>
    <phoneticPr fontId="14" type="noConversion"/>
  </si>
  <si>
    <t>1016-1007</t>
    <phoneticPr fontId="14" type="noConversion"/>
  </si>
  <si>
    <t>https://www.airitilibrary.com/Publication/alDetailedMesh?DocID=10161007-202107-202108030007-202108030007-1-46</t>
  </si>
  <si>
    <t>黃惠禎</t>
  </si>
  <si>
    <r>
      <rPr>
        <b/>
        <u/>
        <sz val="10"/>
        <color indexed="8"/>
        <rFont val="新細明體"/>
        <family val="1"/>
        <charset val="136"/>
      </rPr>
      <t>黃惠禎</t>
    </r>
    <r>
      <rPr>
        <sz val="10"/>
        <color indexed="8"/>
        <rFont val="新細明體"/>
        <family val="1"/>
        <charset val="136"/>
      </rPr>
      <t>*</t>
    </r>
    <phoneticPr fontId="14" type="noConversion"/>
  </si>
  <si>
    <t>《旅行雜誌》與《臺旅月刊》中的台灣意象</t>
    <phoneticPr fontId="14" type="noConversion"/>
  </si>
  <si>
    <t>臺灣文學研究學報</t>
    <phoneticPr fontId="14" type="noConversion"/>
  </si>
  <si>
    <t>33</t>
    <phoneticPr fontId="14" type="noConversion"/>
  </si>
  <si>
    <t>65-105</t>
    <phoneticPr fontId="14" type="noConversion"/>
  </si>
  <si>
    <t>10</t>
  </si>
  <si>
    <t>THCI</t>
    <phoneticPr fontId="14" type="noConversion"/>
  </si>
  <si>
    <t>5</t>
    <phoneticPr fontId="3" type="noConversion"/>
  </si>
  <si>
    <t>1817-2946</t>
    <phoneticPr fontId="14" type="noConversion"/>
  </si>
  <si>
    <t>https://db.nmtl.gov.tw/site6/journal</t>
    <phoneticPr fontId="14" type="noConversion"/>
  </si>
  <si>
    <t>臺灣語文與傳播學系  小計</t>
  </si>
  <si>
    <t>人社</t>
    <phoneticPr fontId="3" type="noConversion"/>
  </si>
  <si>
    <t>華語文學系</t>
  </si>
  <si>
    <t>溫如梅</t>
  </si>
  <si>
    <t>Learning Chinese in a Role as News Broadcaster: Is This a Worth-Trying Teaching Method?</t>
    <phoneticPr fontId="3" type="noConversion"/>
  </si>
  <si>
    <t>International Journal of Online Pedagogy and Course Design (IJOPCD) (ESCI)</t>
    <phoneticPr fontId="3" type="noConversion"/>
  </si>
  <si>
    <t>11</t>
    <phoneticPr fontId="3" type="noConversion"/>
  </si>
  <si>
    <t xml:space="preserve"> 15-35</t>
    <phoneticPr fontId="3" type="noConversion"/>
  </si>
  <si>
    <t>2021</t>
    <phoneticPr fontId="3" type="noConversion"/>
  </si>
  <si>
    <t>1-3</t>
    <phoneticPr fontId="3" type="noConversion"/>
  </si>
  <si>
    <t>2155-6873</t>
    <phoneticPr fontId="3" type="noConversion"/>
  </si>
  <si>
    <t>2155-6881</t>
    <phoneticPr fontId="3" type="noConversion"/>
  </si>
  <si>
    <t>外文</t>
  </si>
  <si>
    <t>https://www.igi-global.com/article/learning-chinese-in-a-role-as-news-broadcaster/266393</t>
    <phoneticPr fontId="3" type="noConversion"/>
  </si>
  <si>
    <t>華語文學系  小計</t>
    <phoneticPr fontId="3" type="noConversion"/>
  </si>
  <si>
    <t>共教會</t>
    <phoneticPr fontId="3" type="noConversion"/>
  </si>
  <si>
    <t>通識教育中心</t>
  </si>
  <si>
    <t>通識教育中心  小計</t>
    <phoneticPr fontId="3" type="noConversion"/>
  </si>
  <si>
    <t>共教會</t>
    <phoneticPr fontId="14" type="noConversion"/>
  </si>
  <si>
    <t>語文中心</t>
  </si>
  <si>
    <t>楊中玉</t>
  </si>
  <si>
    <t>Barry C.-Y. Yang*</t>
    <phoneticPr fontId="14" type="noConversion"/>
  </si>
  <si>
    <t>On the Position of ReasonP</t>
    <phoneticPr fontId="14" type="noConversion"/>
  </si>
  <si>
    <t>International Journal on Chinese Linguistics
國際中國語言學期刊</t>
    <phoneticPr fontId="14" type="noConversion"/>
  </si>
  <si>
    <t>8</t>
    <phoneticPr fontId="14" type="noConversion"/>
  </si>
  <si>
    <t>2</t>
    <phoneticPr fontId="14" type="noConversion"/>
  </si>
  <si>
    <t>291-313</t>
    <phoneticPr fontId="14" type="noConversion"/>
  </si>
  <si>
    <t>12</t>
  </si>
  <si>
    <t>ESCI</t>
    <phoneticPr fontId="14" type="noConversion"/>
  </si>
  <si>
    <t>NETHERLANDS</t>
    <phoneticPr fontId="14" type="noConversion"/>
  </si>
  <si>
    <t>2213-8706</t>
    <phoneticPr fontId="14" type="noConversion"/>
  </si>
  <si>
    <t>2213-8714</t>
    <phoneticPr fontId="14" type="noConversion"/>
  </si>
  <si>
    <t>https://www.jbe-platform.com/content/journals/10.1075/ijchl.20017.yan</t>
    <phoneticPr fontId="14" type="noConversion"/>
  </si>
  <si>
    <r>
      <rPr>
        <b/>
        <u/>
        <sz val="10"/>
        <color indexed="8"/>
        <rFont val="新細明體"/>
        <family val="1"/>
        <charset val="136"/>
      </rPr>
      <t>Barry C.-Y. Yang*</t>
    </r>
    <r>
      <rPr>
        <sz val="10"/>
        <color indexed="8"/>
        <rFont val="新細明體"/>
        <family val="1"/>
        <charset val="136"/>
      </rPr>
      <t>, Ting-ting Christina Hsu, and Kazunori Kikushima</t>
    </r>
    <phoneticPr fontId="14" type="noConversion"/>
  </si>
  <si>
    <t>Rethinking Wh-island Effects in Chinese
漢語疑問詞孤島效應之反思</t>
    <phoneticPr fontId="14" type="noConversion"/>
  </si>
  <si>
    <t>Studies in Chinese Linguistics
中國語文研究</t>
    <phoneticPr fontId="14" type="noConversion"/>
  </si>
  <si>
    <t>42</t>
    <phoneticPr fontId="14" type="noConversion"/>
  </si>
  <si>
    <t>161-182</t>
    <phoneticPr fontId="14" type="noConversion"/>
  </si>
  <si>
    <t>香港</t>
    <phoneticPr fontId="14" type="noConversion"/>
  </si>
  <si>
    <t>1017-1274</t>
    <phoneticPr fontId="14" type="noConversion"/>
  </si>
  <si>
    <t>English</t>
    <phoneticPr fontId="14" type="noConversion"/>
  </si>
  <si>
    <t>http://www.cuhk.edu.hk/ics/clrc/chinese/pub_scl_catalogues_42_2.html</t>
    <phoneticPr fontId="14" type="noConversion"/>
  </si>
  <si>
    <t>Barry C.Y. Yang*</t>
    <phoneticPr fontId="3" type="noConversion"/>
  </si>
  <si>
    <t>Two types of peripheral adjunet WHATs</t>
    <phoneticPr fontId="3" type="noConversion"/>
  </si>
  <si>
    <t>Conentric: Studies in Linguistics</t>
    <phoneticPr fontId="3" type="noConversion"/>
  </si>
  <si>
    <t>47</t>
    <phoneticPr fontId="14" type="noConversion"/>
  </si>
  <si>
    <t>61-92</t>
    <phoneticPr fontId="3" type="noConversion"/>
  </si>
  <si>
    <t>05</t>
    <phoneticPr fontId="14" type="noConversion"/>
  </si>
  <si>
    <t>TAIWAN</t>
    <phoneticPr fontId="3" type="noConversion"/>
  </si>
  <si>
    <t xml:space="preserve"> 1810-7478</t>
    <phoneticPr fontId="3" type="noConversion"/>
  </si>
  <si>
    <t>2589-5230</t>
    <phoneticPr fontId="3" type="noConversion"/>
  </si>
  <si>
    <t>https://www.jbe-platform.com/content/journals/10.1075/consl.00023.yan</t>
    <phoneticPr fontId="3" type="noConversion"/>
  </si>
  <si>
    <t>語文中心  小計</t>
    <phoneticPr fontId="3" type="noConversion"/>
  </si>
  <si>
    <t>客家</t>
    <phoneticPr fontId="28" type="noConversion"/>
  </si>
  <si>
    <t>文化創意與數位行銷學系</t>
    <phoneticPr fontId="28" type="noConversion"/>
  </si>
  <si>
    <t>張陳基</t>
    <phoneticPr fontId="28" type="noConversion"/>
  </si>
  <si>
    <r>
      <t>Chang, Han-Pi;</t>
    </r>
    <r>
      <rPr>
        <b/>
        <u/>
        <sz val="10"/>
        <color theme="1"/>
        <rFont val="新細明體"/>
        <family val="1"/>
        <charset val="136"/>
      </rPr>
      <t xml:space="preserve"> Chang, Chen-Chi*</t>
    </r>
    <r>
      <rPr>
        <sz val="10"/>
        <color theme="1"/>
        <rFont val="新細明體"/>
        <family val="1"/>
        <charset val="136"/>
      </rPr>
      <t>; Chang, Wei-An</t>
    </r>
    <phoneticPr fontId="28" type="noConversion"/>
  </si>
  <si>
    <t>Hakka migrant hometown associations: Development and social network patterns</t>
    <phoneticPr fontId="3" type="noConversion"/>
  </si>
  <si>
    <t>ASIAN AND PACIFIC MIGRATION JOURNAL</t>
  </si>
  <si>
    <t>386-399</t>
    <phoneticPr fontId="28" type="noConversion"/>
  </si>
  <si>
    <t>ENGLAND</t>
    <phoneticPr fontId="3" type="noConversion"/>
  </si>
  <si>
    <t>0117-1968</t>
  </si>
  <si>
    <t>2057-049X</t>
  </si>
  <si>
    <t>English</t>
  </si>
  <si>
    <t>https://journals.sagepub.com/doi/10.1177/01171968211046395</t>
    <phoneticPr fontId="14" type="noConversion"/>
  </si>
  <si>
    <t>熊子扉</t>
    <phoneticPr fontId="28" type="noConversion"/>
  </si>
  <si>
    <r>
      <rPr>
        <b/>
        <u/>
        <sz val="10"/>
        <color theme="1"/>
        <rFont val="新細明體"/>
        <family val="1"/>
        <charset val="136"/>
      </rPr>
      <t>Hsiung, Tzu-Fei*;</t>
    </r>
    <r>
      <rPr>
        <sz val="10"/>
        <color theme="1"/>
        <rFont val="新細明體"/>
        <family val="1"/>
        <charset val="136"/>
      </rPr>
      <t xml:space="preserve"> Cheng, Yueh-Hsiu; Han, Zi-Xun</t>
    </r>
    <phoneticPr fontId="28" type="noConversion"/>
  </si>
  <si>
    <t>Sustainable Partnership: Operational Condition Analysis for Brand Value Co-Creation</t>
    <phoneticPr fontId="3" type="noConversion"/>
  </si>
  <si>
    <t>SUSTAINABILITY</t>
  </si>
  <si>
    <t>SCI</t>
    <phoneticPr fontId="28" type="noConversion"/>
  </si>
  <si>
    <t>SWITZERLAND</t>
    <phoneticPr fontId="3" type="noConversion"/>
  </si>
  <si>
    <t/>
  </si>
  <si>
    <t>2071-1050</t>
  </si>
  <si>
    <t>https://www.mdpi.com/2071-1050/13/12/6516</t>
    <phoneticPr fontId="14" type="noConversion"/>
  </si>
  <si>
    <t>文化創意與數位行銷學系  小計</t>
    <phoneticPr fontId="3" type="noConversion"/>
  </si>
  <si>
    <t>SCI/SSCI：1</t>
    <phoneticPr fontId="3" type="noConversion"/>
  </si>
  <si>
    <t>客家</t>
    <phoneticPr fontId="3" type="noConversion"/>
  </si>
  <si>
    <t>文化觀光產業學系   小計</t>
    <phoneticPr fontId="3" type="noConversion"/>
  </si>
  <si>
    <t>客家</t>
    <phoneticPr fontId="14" type="noConversion"/>
  </si>
  <si>
    <t>客家語言與傳播研究所</t>
  </si>
  <si>
    <t>鄭明中</t>
  </si>
  <si>
    <t>鄭明中*</t>
    <phoneticPr fontId="14" type="noConversion"/>
  </si>
  <si>
    <t>客語兒向語與成人語單、雙元音聲學比較研究</t>
    <phoneticPr fontId="14" type="noConversion"/>
  </si>
  <si>
    <t xml:space="preserve">Taiwan Journal of Linguistics
《臺灣語言學期刊》(THCI 第一級) </t>
    <phoneticPr fontId="14" type="noConversion"/>
  </si>
  <si>
    <t>19</t>
    <phoneticPr fontId="14" type="noConversion"/>
  </si>
  <si>
    <t>33-85</t>
    <phoneticPr fontId="14" type="noConversion"/>
  </si>
  <si>
    <t>01</t>
  </si>
  <si>
    <t>1729-4649</t>
    <phoneticPr fontId="14" type="noConversion"/>
  </si>
  <si>
    <t>https://www.airitilibrary.com/Publication/alDetailedMesh?DocID=17294649-202101-202106110001-202106110001-33-85</t>
    <phoneticPr fontId="14" type="noConversion"/>
  </si>
  <si>
    <t>苗栗四縣客家話單字調半音轉換聲學分析</t>
    <phoneticPr fontId="14" type="noConversion"/>
  </si>
  <si>
    <t>Journal of National Taiwan Normal University
《師大學報》</t>
    <phoneticPr fontId="14" type="noConversion"/>
  </si>
  <si>
    <t>66</t>
    <phoneticPr fontId="14" type="noConversion"/>
  </si>
  <si>
    <t>89-114</t>
    <phoneticPr fontId="14" type="noConversion"/>
  </si>
  <si>
    <t>03</t>
  </si>
  <si>
    <t>ACI</t>
    <phoneticPr fontId="14" type="noConversion"/>
  </si>
  <si>
    <t>2518-9603</t>
    <phoneticPr fontId="14" type="noConversion"/>
  </si>
  <si>
    <t>http://ericdata.com/tw/detail.aspx?no=900156</t>
    <phoneticPr fontId="14" type="noConversion"/>
  </si>
  <si>
    <t>廣東省大埔縣東南部客家方言小稱詞調查研究</t>
    <phoneticPr fontId="14" type="noConversion"/>
  </si>
  <si>
    <t xml:space="preserve">Journal of Language and Literature Studies
《國立臺北教育大學語文集刊》
</t>
    <phoneticPr fontId="14" type="noConversion"/>
  </si>
  <si>
    <t>39</t>
    <phoneticPr fontId="14" type="noConversion"/>
  </si>
  <si>
    <t>1-34</t>
    <phoneticPr fontId="14" type="noConversion"/>
  </si>
  <si>
    <t>1561-378x</t>
    <phoneticPr fontId="14" type="noConversion"/>
  </si>
  <si>
    <t>https://www.airitilibrary.com/Publication/alDetailedMesh?DocID=1561378x-202106-202112200013-202112200013-1-3%2B5-34</t>
    <phoneticPr fontId="14" type="noConversion"/>
  </si>
  <si>
    <t>客家語言與傳播學系</t>
    <phoneticPr fontId="3" type="noConversion"/>
  </si>
  <si>
    <t>吳翠松</t>
    <phoneticPr fontId="3" type="noConversion"/>
  </si>
  <si>
    <t>吳翠松*</t>
    <phoneticPr fontId="3" type="noConversion"/>
  </si>
  <si>
    <t>台灣當代服裝反抗行動的性/別論述及意識分析:以Vieso拒男客士女褲事件為例</t>
    <phoneticPr fontId="3" type="noConversion"/>
  </si>
  <si>
    <t>傳播與社會學刊</t>
    <phoneticPr fontId="3" type="noConversion"/>
  </si>
  <si>
    <t>161-193</t>
    <phoneticPr fontId="3" type="noConversion"/>
  </si>
  <si>
    <t>TSSCI</t>
    <phoneticPr fontId="3" type="noConversion"/>
  </si>
  <si>
    <t>1992-1985</t>
    <phoneticPr fontId="3" type="noConversion"/>
  </si>
  <si>
    <t>http://cschinese.com/word/25564162021.pdf</t>
    <phoneticPr fontId="3" type="noConversion"/>
  </si>
  <si>
    <t>客家語言與傳播研究所  小計</t>
    <phoneticPr fontId="3" type="noConversion"/>
  </si>
  <si>
    <t>理工</t>
    <phoneticPr fontId="14" type="noConversion"/>
  </si>
  <si>
    <t>工程轉譯學位學程</t>
    <phoneticPr fontId="14" type="noConversion"/>
  </si>
  <si>
    <t>吳佳芳</t>
  </si>
  <si>
    <r>
      <t>Tsai HJ, Kuo FC,</t>
    </r>
    <r>
      <rPr>
        <b/>
        <u/>
        <sz val="10"/>
        <color theme="1"/>
        <rFont val="新細明體"/>
        <family val="1"/>
        <charset val="136"/>
      </rPr>
      <t xml:space="preserve"> Wu CF</t>
    </r>
    <r>
      <rPr>
        <sz val="10"/>
        <color theme="1"/>
        <rFont val="新細明體"/>
        <family val="1"/>
        <charset val="136"/>
      </rPr>
      <t>, Sun CW, Hsieh CJ, Wang SL, Chen ML, Hsieh HM, Chuang YS, Wu MT*</t>
    </r>
    <phoneticPr fontId="3" type="noConversion"/>
  </si>
  <si>
    <t>Association between two common environmental toxicants (phthalates and melamine) and urinary markers of renal injury in the third trimester of pregnant women: The Taiwan Maternal and Infant Cohort Study (TMICS)</t>
    <phoneticPr fontId="14" type="noConversion"/>
  </si>
  <si>
    <t>Chemosphere</t>
    <phoneticPr fontId="14" type="noConversion"/>
  </si>
  <si>
    <t>272</t>
    <phoneticPr fontId="14" type="noConversion"/>
  </si>
  <si>
    <t>129925</t>
    <phoneticPr fontId="14" type="noConversion"/>
  </si>
  <si>
    <t>SCI</t>
    <phoneticPr fontId="14" type="noConversion"/>
  </si>
  <si>
    <t>ENGLAND</t>
    <phoneticPr fontId="14" type="noConversion"/>
  </si>
  <si>
    <t xml:space="preserve">0045-6535 </t>
    <phoneticPr fontId="14" type="noConversion"/>
  </si>
  <si>
    <t>1879-1298</t>
    <phoneticPr fontId="14" type="noConversion"/>
  </si>
  <si>
    <t>https://www.sciencedirect.com/science/article/pii/S0045653521003945</t>
    <phoneticPr fontId="14" type="noConversion"/>
  </si>
  <si>
    <t>理工</t>
    <phoneticPr fontId="28" type="noConversion"/>
  </si>
  <si>
    <t>工程轉譯學位學程</t>
    <phoneticPr fontId="28" type="noConversion"/>
  </si>
  <si>
    <t>吳佳芳</t>
    <phoneticPr fontId="28" type="noConversion"/>
  </si>
  <si>
    <r>
      <rPr>
        <b/>
        <u/>
        <sz val="10"/>
        <color theme="1"/>
        <rFont val="新細明體"/>
        <family val="1"/>
        <charset val="136"/>
      </rPr>
      <t>Wu, Chia-Fang</t>
    </r>
    <r>
      <rPr>
        <sz val="10"/>
        <color theme="1"/>
        <rFont val="新細明體"/>
        <family val="1"/>
        <charset val="136"/>
      </rPr>
      <t>; Liu, Chia-Chu; Tsai, Yi-Chun; Chen, Chu-Chih; Wu, Ming-Tsang; Hsieh, Tusty-Jiuan*</t>
    </r>
    <phoneticPr fontId="28" type="noConversion"/>
  </si>
  <si>
    <t>Diminishment of Nrf2 Antioxidative Defense Aggravates Nephrotoxicity of Melamine and Oxalate Coexposure</t>
    <phoneticPr fontId="3" type="noConversion"/>
  </si>
  <si>
    <t>ANTIOXIDANTS</t>
  </si>
  <si>
    <t>N</t>
    <phoneticPr fontId="14" type="noConversion"/>
  </si>
  <si>
    <t>2076-3921</t>
  </si>
  <si>
    <t>https://www.mdpi.com/2076-3921/10/9/1464</t>
    <phoneticPr fontId="3" type="noConversion"/>
  </si>
  <si>
    <r>
      <t>Wu, Ming-Tsang;</t>
    </r>
    <r>
      <rPr>
        <b/>
        <u/>
        <sz val="10"/>
        <color theme="1"/>
        <rFont val="新細明體"/>
        <family val="1"/>
        <charset val="136"/>
      </rPr>
      <t xml:space="preserve"> Wu, Chia-Fang</t>
    </r>
    <r>
      <rPr>
        <sz val="10"/>
        <color theme="1"/>
        <rFont val="新細明體"/>
        <family val="1"/>
        <charset val="136"/>
      </rPr>
      <t>; Liu, Chia-Chu; Tsai, Yi-Chun; Chen, Chu-Chih; Wang, Yin-Han; Hsieh, Tusty-Jiuan*</t>
    </r>
    <phoneticPr fontId="28" type="noConversion"/>
  </si>
  <si>
    <t>Melamine and oxalate coexposure induces early kidney tubular injury through mitochondrial aberrations and oxidative stress</t>
    <phoneticPr fontId="3" type="noConversion"/>
  </si>
  <si>
    <t>ECOTOXICOLOGY AND ENVIRONMENTAL SAFETY</t>
  </si>
  <si>
    <t>USA</t>
    <phoneticPr fontId="3" type="noConversion"/>
  </si>
  <si>
    <t>0147-6513</t>
  </si>
  <si>
    <t>1090-2414</t>
  </si>
  <si>
    <t>https://www.sciencedirect.com/science/article/pii/S014765132100868X</t>
    <phoneticPr fontId="3" type="noConversion"/>
  </si>
  <si>
    <r>
      <t xml:space="preserve">Chen, Chu-Chih*; Tsai, Yi-Chun; Wang, Yin-Han; </t>
    </r>
    <r>
      <rPr>
        <b/>
        <u/>
        <sz val="10"/>
        <color theme="1"/>
        <rFont val="新細明體"/>
        <family val="1"/>
        <charset val="136"/>
      </rPr>
      <t>Wu, Chia-Fang</t>
    </r>
    <r>
      <rPr>
        <sz val="10"/>
        <color theme="1"/>
        <rFont val="新細明體"/>
        <family val="1"/>
        <charset val="136"/>
      </rPr>
      <t>; Chiu, Yi-Wen; Hwang, Shang-Jyh; Liu, Chia-Chu; Hsieh, Tusty-Jiuan; Wu, Ming-Tsang*</t>
    </r>
    <phoneticPr fontId="28" type="noConversion"/>
  </si>
  <si>
    <t>Melamine exposure threshold in early chronic kidney disease patients - A benchmark dose approach</t>
    <phoneticPr fontId="3" type="noConversion"/>
  </si>
  <si>
    <t>ENVIRONMENT INTERNATIONAL</t>
  </si>
  <si>
    <t>0160-4120</t>
  </si>
  <si>
    <t>1873-6750</t>
  </si>
  <si>
    <t>https://www.sciencedirect.com/science/article/pii/S0160412021002774</t>
    <phoneticPr fontId="3" type="noConversion"/>
  </si>
  <si>
    <r>
      <t xml:space="preserve">Pan, Tzu-Yu; Tsai, Wei-Chung; Tan, Chun-Hsiang; Cheng, Ching-Mei; Chen, Wei; Soundappan, Thiagarajan; Arasu, Mariadhas Valan; Al-Dhabi, Naif Abdullah; </t>
    </r>
    <r>
      <rPr>
        <b/>
        <u/>
        <sz val="10"/>
        <color theme="1"/>
        <rFont val="新細明體"/>
        <family val="1"/>
        <charset val="136"/>
      </rPr>
      <t>Wu, Chia-Fang</t>
    </r>
    <r>
      <rPr>
        <sz val="10"/>
        <color theme="1"/>
        <rFont val="新細明體"/>
        <family val="1"/>
        <charset val="136"/>
      </rPr>
      <t>*; Ponnusamy, Vinoth Kumar; Wu, Ming-Tsang*</t>
    </r>
    <phoneticPr fontId="28" type="noConversion"/>
  </si>
  <si>
    <t>Rapid simultaneous clinical monitoring of five oral anti-coagulant drugs in human urine using green microextraction technique coupled with LC- MS/MS</t>
    <phoneticPr fontId="3" type="noConversion"/>
  </si>
  <si>
    <t>JOURNAL OF KING SAUD UNIVERSITY SCIENCE</t>
  </si>
  <si>
    <t>NETHERLANDS</t>
    <phoneticPr fontId="3" type="noConversion"/>
  </si>
  <si>
    <t>1018-3647</t>
  </si>
  <si>
    <t>2213-686X</t>
  </si>
  <si>
    <t>https://www.sciencedirect.com/science/article/pii/S1018364721002640</t>
    <phoneticPr fontId="3" type="noConversion"/>
  </si>
  <si>
    <r>
      <t xml:space="preserve">Wu TC, Peng CY*, Hsieh HM, Pan CH, Wu MT, Lin PC, </t>
    </r>
    <r>
      <rPr>
        <b/>
        <u/>
        <sz val="10"/>
        <color theme="1"/>
        <rFont val="新細明體"/>
        <family val="1"/>
        <charset val="136"/>
      </rPr>
      <t>Wu CF</t>
    </r>
    <r>
      <rPr>
        <sz val="10"/>
        <color theme="1"/>
        <rFont val="新細明體"/>
        <family val="1"/>
        <charset val="136"/>
      </rPr>
      <t>, Hsieh TJ</t>
    </r>
    <phoneticPr fontId="3" type="noConversion"/>
  </si>
  <si>
    <t>Reduction of aldehyde emission and attribution of environment burden in cooking fumes from food stalls using a novel fume collector</t>
    <phoneticPr fontId="14" type="noConversion"/>
  </si>
  <si>
    <t>ENVIRONMENTAL RESEARCH</t>
    <phoneticPr fontId="14" type="noConversion"/>
  </si>
  <si>
    <t>195</t>
    <phoneticPr fontId="14" type="noConversion"/>
  </si>
  <si>
    <t>110815</t>
    <phoneticPr fontId="14" type="noConversion"/>
  </si>
  <si>
    <t>04</t>
  </si>
  <si>
    <t>USA</t>
    <phoneticPr fontId="14" type="noConversion"/>
  </si>
  <si>
    <t xml:space="preserve">0013-9351 </t>
    <phoneticPr fontId="14" type="noConversion"/>
  </si>
  <si>
    <t>1096-0953</t>
    <phoneticPr fontId="14" type="noConversion"/>
  </si>
  <si>
    <t>https://www.sciencedirect.com/science/article/pii/S0013935121001092?via%3Dihub</t>
    <phoneticPr fontId="14" type="noConversion"/>
  </si>
  <si>
    <t>7</t>
    <phoneticPr fontId="3" type="noConversion"/>
  </si>
  <si>
    <r>
      <t>Lin PC, Peng CY, Pan CH, Lee JY, Hsieh TJ, Chuang YS, Turesky RJ,</t>
    </r>
    <r>
      <rPr>
        <b/>
        <u/>
        <sz val="10"/>
        <color theme="1"/>
        <rFont val="新細明體"/>
        <family val="1"/>
        <charset val="136"/>
      </rPr>
      <t xml:space="preserve"> Wu CF</t>
    </r>
    <r>
      <rPr>
        <sz val="10"/>
        <color theme="1"/>
        <rFont val="新細明體"/>
        <family val="1"/>
        <charset val="136"/>
      </rPr>
      <t>* (co-corresponding), Wu MT* (co-corresponding)</t>
    </r>
    <phoneticPr fontId="14" type="noConversion"/>
  </si>
  <si>
    <t>Risk of two common glandular cell-type cancers (breast and colorectal cancers) in Chinese occupational chefs: A nationwide ecological study in Taiwan</t>
    <phoneticPr fontId="14" type="noConversion"/>
  </si>
  <si>
    <t>International Archives of Occupational and Environmental Health</t>
    <phoneticPr fontId="14" type="noConversion"/>
  </si>
  <si>
    <t>94</t>
    <phoneticPr fontId="14" type="noConversion"/>
  </si>
  <si>
    <t>6</t>
    <phoneticPr fontId="14" type="noConversion"/>
  </si>
  <si>
    <t>1363-1373</t>
    <phoneticPr fontId="14" type="noConversion"/>
  </si>
  <si>
    <t>08</t>
    <phoneticPr fontId="14" type="noConversion"/>
  </si>
  <si>
    <t xml:space="preserve">0340-0131 </t>
    <phoneticPr fontId="14" type="noConversion"/>
  </si>
  <si>
    <t>1432-1246</t>
    <phoneticPr fontId="14" type="noConversion"/>
  </si>
  <si>
    <t>https://pubmed.ncbi.nlm.nih.gov/33646334/</t>
    <phoneticPr fontId="14" type="noConversion"/>
  </si>
  <si>
    <t>工程轉譯學位學程  小計</t>
    <phoneticPr fontId="3" type="noConversion"/>
  </si>
  <si>
    <t>土木與防災工程學系</t>
  </si>
  <si>
    <t>王哲夫</t>
  </si>
  <si>
    <t>Challenges in the Preservation of Disaster Remains - Example of the Chelungpu Fault Preservation Park</t>
    <phoneticPr fontId="14" type="noConversion"/>
  </si>
  <si>
    <t>Journal of Disaster Research</t>
    <phoneticPr fontId="14" type="noConversion"/>
  </si>
  <si>
    <t>16</t>
    <phoneticPr fontId="14" type="noConversion"/>
  </si>
  <si>
    <t>201-209</t>
    <phoneticPr fontId="3" type="noConversion"/>
  </si>
  <si>
    <t>02</t>
  </si>
  <si>
    <t>JAPAN</t>
    <phoneticPr fontId="14" type="noConversion"/>
  </si>
  <si>
    <t>1881-2473</t>
    <phoneticPr fontId="14" type="noConversion"/>
  </si>
  <si>
    <t>1883-8030</t>
    <phoneticPr fontId="14" type="noConversion"/>
  </si>
  <si>
    <t>https://www.jstage.jst.go.jp/article/jdr/16/2/16_201/_article/-char/ja/</t>
    <phoneticPr fontId="14" type="noConversion"/>
  </si>
  <si>
    <t>土木與防災工程學系</t>
    <phoneticPr fontId="28" type="noConversion"/>
  </si>
  <si>
    <t>吳祥禎</t>
    <phoneticPr fontId="28" type="noConversion"/>
  </si>
  <si>
    <r>
      <rPr>
        <b/>
        <u/>
        <sz val="10"/>
        <color theme="1"/>
        <rFont val="新細明體"/>
        <family val="1"/>
        <charset val="136"/>
      </rPr>
      <t>Wu, Shiang-Jen*</t>
    </r>
    <r>
      <rPr>
        <sz val="10"/>
        <color theme="1"/>
        <rFont val="新細明體"/>
        <family val="1"/>
        <charset val="136"/>
      </rPr>
      <t>; Hsu, Chih-Tsu; Chang, Che-Hao</t>
    </r>
    <phoneticPr fontId="28" type="noConversion"/>
  </si>
  <si>
    <t>Stochastic Modeling for Estimating Real-Time Inundation Depths at Roadside IoT Sensors Using the ANN-Derived Model</t>
  </si>
  <si>
    <t>WATER</t>
  </si>
  <si>
    <t>2073-4441</t>
  </si>
  <si>
    <t>https://www.mdpi.com/2073-4441/13/21/3128</t>
    <phoneticPr fontId="14" type="noConversion"/>
  </si>
  <si>
    <r>
      <rPr>
        <b/>
        <u/>
        <sz val="10"/>
        <color theme="1"/>
        <rFont val="新細明體"/>
        <family val="1"/>
        <charset val="136"/>
      </rPr>
      <t>Wu, Shiang-Jen*</t>
    </r>
    <r>
      <rPr>
        <sz val="10"/>
        <color theme="1"/>
        <rFont val="新細明體"/>
        <family val="1"/>
        <charset val="136"/>
      </rPr>
      <t>; Hsu, Chih-Tsung; Chang, Che-Hao</t>
    </r>
    <phoneticPr fontId="28" type="noConversion"/>
  </si>
  <si>
    <t>Stochastic modeling of artificial neural networks for real-time hydrological forecasts based on uncertainties in transfer functions and ANN weights</t>
  </si>
  <si>
    <t>HYDROLOGY RESEARCH</t>
  </si>
  <si>
    <t>1490-1525</t>
    <phoneticPr fontId="28" type="noConversion"/>
  </si>
  <si>
    <t>1998-9563</t>
  </si>
  <si>
    <t>2224-7955</t>
  </si>
  <si>
    <t>https://iwaponline.com/hr/article/52/6/1490/83512/Stochastic-modeling-of-artificial-neural-networks</t>
    <phoneticPr fontId="14" type="noConversion"/>
  </si>
  <si>
    <t>Stochastic modeling of gridded short-term rainstorms</t>
  </si>
  <si>
    <t>876-904</t>
    <phoneticPr fontId="28" type="noConversion"/>
  </si>
  <si>
    <t>https://iwaponline.com/hr/article/52/4/876/82368/Stochastic-modeling-of-gridded-short-term</t>
    <phoneticPr fontId="14" type="noConversion"/>
  </si>
  <si>
    <t>吳祥禎*、
王承德、
王偉哲</t>
    <phoneticPr fontId="28" type="noConversion"/>
  </si>
  <si>
    <r>
      <rPr>
        <b/>
        <u/>
        <sz val="10"/>
        <color theme="1"/>
        <rFont val="新細明體"/>
        <family val="1"/>
        <charset val="136"/>
      </rPr>
      <t>Wu, Shiang-Jen*</t>
    </r>
    <r>
      <rPr>
        <sz val="10"/>
        <color theme="1"/>
        <rFont val="新細明體"/>
        <family val="1"/>
        <charset val="136"/>
      </rPr>
      <t>; Kuo, Chi-Yan; Yeh, Keh-Chia;</t>
    </r>
    <r>
      <rPr>
        <b/>
        <u/>
        <sz val="10"/>
        <color theme="1"/>
        <rFont val="新細明體"/>
        <family val="1"/>
        <charset val="136"/>
      </rPr>
      <t xml:space="preserve"> Wang, Cheng-Der</t>
    </r>
    <r>
      <rPr>
        <sz val="10"/>
        <color theme="1"/>
        <rFont val="新細明體"/>
        <family val="1"/>
        <charset val="136"/>
      </rPr>
      <t xml:space="preserve">; </t>
    </r>
    <r>
      <rPr>
        <b/>
        <u/>
        <sz val="10"/>
        <color theme="1"/>
        <rFont val="新細明體"/>
        <family val="1"/>
        <charset val="136"/>
      </rPr>
      <t>Wang, Wei-Jer</t>
    </r>
    <phoneticPr fontId="28" type="noConversion"/>
  </si>
  <si>
    <t>Reliability analysis for reservoir water supply due to uncertainties in hydrological factors, rainfall-runoff routing and operating rule curves</t>
  </si>
  <si>
    <t>JOURNAL OF HYDRO-ENVIRONMENT RESEARCH</t>
  </si>
  <si>
    <t>24-45</t>
    <phoneticPr fontId="28" type="noConversion"/>
  </si>
  <si>
    <t>Y</t>
    <phoneticPr fontId="14" type="noConversion"/>
  </si>
  <si>
    <t>1570-6443</t>
  </si>
  <si>
    <t>1876-4444</t>
  </si>
  <si>
    <t>https://www.sciencedirect.com/science/article/abs/pii/S1570644321000022</t>
    <phoneticPr fontId="14" type="noConversion"/>
  </si>
  <si>
    <t>李中生</t>
    <phoneticPr fontId="28" type="noConversion"/>
  </si>
  <si>
    <r>
      <t xml:space="preserve">Chou, Chung-Che*; Kuo, Min-Chen; </t>
    </r>
    <r>
      <rPr>
        <b/>
        <u/>
        <sz val="10"/>
        <color theme="1"/>
        <rFont val="新細明體"/>
        <family val="1"/>
        <charset val="136"/>
      </rPr>
      <t>Lee, Chung-Sheng</t>
    </r>
    <phoneticPr fontId="28" type="noConversion"/>
  </si>
  <si>
    <t>Cyclic flexural test and loading protocol for steel wind turbine tower columns</t>
  </si>
  <si>
    <t>THIN-WALLED STRUCTURES</t>
  </si>
  <si>
    <t>0263-8231</t>
  </si>
  <si>
    <t>1879-3223</t>
  </si>
  <si>
    <t>https://www.sciencedirect.com/science/article/pii/S0263823121003967?via%3Dihub</t>
    <phoneticPr fontId="14" type="noConversion"/>
  </si>
  <si>
    <t>柳文成</t>
    <phoneticPr fontId="28" type="noConversion"/>
  </si>
  <si>
    <r>
      <rPr>
        <b/>
        <u/>
        <sz val="10"/>
        <color theme="1"/>
        <rFont val="新細明體"/>
        <family val="1"/>
        <charset val="136"/>
      </rPr>
      <t>Liu, Wen-Cheng*</t>
    </r>
    <r>
      <rPr>
        <sz val="10"/>
        <color theme="1"/>
        <rFont val="新細明體"/>
        <family val="1"/>
        <charset val="136"/>
      </rPr>
      <t>; Liu, Hong-Ming; Yam, Rita Sau-Wai</t>
    </r>
    <phoneticPr fontId="28" type="noConversion"/>
  </si>
  <si>
    <t>A Three-Dimensional Coupled Hydrodynamic-Ecological Modeling to Assess the Planktonic Biomass in a Subalpine Lake</t>
  </si>
  <si>
    <t>https://www.mdpi.com/2071-1050/13/22/12377</t>
    <phoneticPr fontId="14" type="noConversion"/>
  </si>
  <si>
    <t>Aquatic microbial community is partially functionally redundant: Insights from an in situ reciprocal transplant experiment</t>
  </si>
  <si>
    <t>SCIENCE OF THE TOTAL ENVIRONMENT</t>
  </si>
  <si>
    <t>0048-9697</t>
  </si>
  <si>
    <t>1879-1026</t>
  </si>
  <si>
    <t>https://www.sciencedirect.com/science/article/pii/S0048969721025043</t>
    <phoneticPr fontId="14" type="noConversion"/>
  </si>
  <si>
    <r>
      <rPr>
        <b/>
        <u/>
        <sz val="10"/>
        <color theme="1"/>
        <rFont val="新細明體"/>
        <family val="1"/>
        <charset val="136"/>
      </rPr>
      <t>Liu, Wen-Cheng</t>
    </r>
    <r>
      <rPr>
        <b/>
        <sz val="10"/>
        <color theme="1"/>
        <rFont val="新細明體"/>
        <family val="1"/>
        <charset val="136"/>
      </rPr>
      <t xml:space="preserve">*; </t>
    </r>
    <r>
      <rPr>
        <sz val="10"/>
        <color theme="1"/>
        <rFont val="新細明體"/>
        <family val="1"/>
        <charset val="136"/>
      </rPr>
      <t>Huang, Wei-Che</t>
    </r>
    <phoneticPr fontId="28" type="noConversion"/>
  </si>
  <si>
    <t>Development of a three-axis accelerometer and large-scale particle image velocimetry (LSPIV) to enhance surface velocity measurements in rivers</t>
  </si>
  <si>
    <t>COMPUTERS &amp; GEOSCIENCES</t>
  </si>
  <si>
    <t>0098-3004</t>
  </si>
  <si>
    <t>1873-7803</t>
  </si>
  <si>
    <t>https://www.sciencedirect.com/science/article/pii/S0098300421001618?via%3Dihub</t>
    <phoneticPr fontId="14" type="noConversion"/>
  </si>
  <si>
    <r>
      <t xml:space="preserve">Lin, Hao-Chi; Chiu, Chih-Yu; Tsai, Jeng-Wei; </t>
    </r>
    <r>
      <rPr>
        <b/>
        <u/>
        <sz val="10"/>
        <color theme="1"/>
        <rFont val="新細明體"/>
        <family val="1"/>
        <charset val="136"/>
      </rPr>
      <t>Liu, Wen-Cheng</t>
    </r>
    <r>
      <rPr>
        <sz val="10"/>
        <color theme="1"/>
        <rFont val="新細明體"/>
        <family val="1"/>
        <charset val="136"/>
      </rPr>
      <t>; Tada, Kazufumi; Nakayama, Keisuke*</t>
    </r>
    <phoneticPr fontId="28" type="noConversion"/>
  </si>
  <si>
    <t>Influence of Thermal Stratification on Seasonal Net Ecosystem Production and Dissolved Inorganic Carbon in a Shallow Subtropical Lake</t>
  </si>
  <si>
    <t>JOURNAL OF GEOPHYSICAL RESEARCH-BIOGEOSCIENCES</t>
  </si>
  <si>
    <t>e2020JG005907</t>
  </si>
  <si>
    <t>2169-8953</t>
  </si>
  <si>
    <t>2169-8961</t>
  </si>
  <si>
    <t>https://www.essoar.org/doi/10.1002/essoar.10503432.1</t>
    <phoneticPr fontId="14" type="noConversion"/>
  </si>
  <si>
    <r>
      <rPr>
        <b/>
        <u/>
        <sz val="10"/>
        <color theme="1"/>
        <rFont val="新細明體"/>
        <family val="1"/>
        <charset val="136"/>
      </rPr>
      <t>Liu, Wen-Cheng*</t>
    </r>
    <r>
      <rPr>
        <sz val="10"/>
        <color theme="1"/>
        <rFont val="新細明體"/>
        <family val="1"/>
        <charset val="136"/>
      </rPr>
      <t>; Lu, Chien-Hsing; Huang, Wei-Che</t>
    </r>
    <phoneticPr fontId="28" type="noConversion"/>
  </si>
  <si>
    <t>Large-Scale Particle Image Velocimetry to Measure Streamflow from Videos Recorded from Unmanned Aerial Vehicle and Fixed Imaging System</t>
  </si>
  <si>
    <t>REMOTE SENSING</t>
  </si>
  <si>
    <t>2072-4292</t>
  </si>
  <si>
    <t>https://www.mdpi.com/2072-4292/13/14/2661</t>
    <phoneticPr fontId="14" type="noConversion"/>
  </si>
  <si>
    <r>
      <rPr>
        <b/>
        <u/>
        <sz val="10"/>
        <color theme="1"/>
        <rFont val="新細明體"/>
        <family val="1"/>
        <charset val="136"/>
      </rPr>
      <t>Liu, Wen-Cheng*</t>
    </r>
    <r>
      <rPr>
        <sz val="10"/>
        <color theme="1"/>
        <rFont val="新細明體"/>
        <family val="1"/>
        <charset val="136"/>
      </rPr>
      <t>; Huang, Wei-Che</t>
    </r>
    <phoneticPr fontId="28" type="noConversion"/>
  </si>
  <si>
    <t>Tide-surge and wave interaction around the Taiwan coast: insight from Typhoon Nepartak in 2016</t>
  </si>
  <si>
    <t>NATURAL HAZARDS</t>
  </si>
  <si>
    <t>1881-1904</t>
    <phoneticPr fontId="28" type="noConversion"/>
  </si>
  <si>
    <t>UNITED STATES</t>
    <phoneticPr fontId="3" type="noConversion"/>
  </si>
  <si>
    <t>0921-030X</t>
  </si>
  <si>
    <t>1573-0840</t>
  </si>
  <si>
    <t>https://link.springer.com/article/10.1007/s11069-021-04663-3</t>
    <phoneticPr fontId="14" type="noConversion"/>
  </si>
  <si>
    <t>柳文成*</t>
    <phoneticPr fontId="28" type="noConversion"/>
  </si>
  <si>
    <t>Flood Risk Assessment in Urban Areas of Southern Taiwan</t>
  </si>
  <si>
    <t>https://www.mdpi.com/2071-1050/13/6/3180</t>
    <phoneticPr fontId="14" type="noConversion"/>
  </si>
  <si>
    <t>胡宣德</t>
    <phoneticPr fontId="28" type="noConversion"/>
  </si>
  <si>
    <r>
      <t xml:space="preserve">Wong, Chia-En; </t>
    </r>
    <r>
      <rPr>
        <b/>
        <u/>
        <sz val="10"/>
        <color theme="1"/>
        <rFont val="新細明體"/>
        <family val="1"/>
        <charset val="136"/>
      </rPr>
      <t>Hu, Hsuan-Teh</t>
    </r>
    <r>
      <rPr>
        <sz val="10"/>
        <color theme="1"/>
        <rFont val="新細明體"/>
        <family val="1"/>
        <charset val="136"/>
      </rPr>
      <t>; Tsai, Cho-Hsuan; Li, Jun-Liang; Hsieh, Chin-Chiang; Huang, Kuo-Yuan*</t>
    </r>
    <phoneticPr fontId="28" type="noConversion"/>
  </si>
  <si>
    <t>Comparison of Posterior Fixation Strategies for Thoracolumbar Burst Fracture: A Finite Element Study</t>
    <phoneticPr fontId="3" type="noConversion"/>
  </si>
  <si>
    <t>JOURNAL OF BIOMECHANICAL ENGINEERING-TRANSACTIONS OF THE ASME</t>
  </si>
  <si>
    <t>0148-0731</t>
  </si>
  <si>
    <t>1528-8951</t>
  </si>
  <si>
    <t>https://asmedigitalcollection.asme.org/biomechanical/article-abstract/143/7/071007/1104431/Comparison-of-Posterior-Fixation-Strategies-for</t>
    <phoneticPr fontId="3" type="noConversion"/>
  </si>
  <si>
    <r>
      <t xml:space="preserve">Haryanto, Yanuar*; Han, Ay Lie; </t>
    </r>
    <r>
      <rPr>
        <b/>
        <u/>
        <sz val="10"/>
        <color theme="1"/>
        <rFont val="新細明體"/>
        <family val="1"/>
        <charset val="136"/>
      </rPr>
      <t>Hu, Hsuan-The</t>
    </r>
    <r>
      <rPr>
        <sz val="10"/>
        <color theme="1"/>
        <rFont val="新細明體"/>
        <family val="1"/>
        <charset val="136"/>
      </rPr>
      <t>*; Hsiao, Fu-Pei; Hidayat, Banu Ardi; Widyaningrum, Arnie</t>
    </r>
    <phoneticPr fontId="28" type="noConversion"/>
  </si>
  <si>
    <t>Enhancement of flexural performance of RC beams with steel wire rope by external strengthening technique</t>
    <phoneticPr fontId="3" type="noConversion"/>
  </si>
  <si>
    <t>JOURNAL OF THE CHINESE INSTITUTE OF ENGINEERS</t>
  </si>
  <si>
    <t>193-203</t>
    <phoneticPr fontId="28" type="noConversion"/>
  </si>
  <si>
    <t>TAIWAN</t>
    <phoneticPr fontId="14" type="noConversion"/>
  </si>
  <si>
    <t>0253-3839</t>
  </si>
  <si>
    <t>2158-7299</t>
  </si>
  <si>
    <t>https://www.tandfonline.com/doi/abs/10.1080/02533839.2021.1871651</t>
    <phoneticPr fontId="3" type="noConversion"/>
  </si>
  <si>
    <r>
      <t>Haryanto, Yanuar; Wariyatno, Nanang Gunawan;</t>
    </r>
    <r>
      <rPr>
        <b/>
        <u/>
        <sz val="10"/>
        <color theme="1"/>
        <rFont val="新細明體"/>
        <family val="1"/>
        <charset val="136"/>
      </rPr>
      <t xml:space="preserve"> Hu, Hsuan-The*;</t>
    </r>
    <r>
      <rPr>
        <sz val="10"/>
        <color theme="1"/>
        <rFont val="新細明體"/>
        <family val="1"/>
        <charset val="136"/>
      </rPr>
      <t xml:space="preserve"> Han, Ay Lie; Hidayat, Banu Ardi</t>
    </r>
    <phoneticPr fontId="28" type="noConversion"/>
  </si>
  <si>
    <t>Investigation on Structural Behaviour of Bamboo Reinforced Concrete Slabs under Concentrated Load</t>
    <phoneticPr fontId="3" type="noConversion"/>
  </si>
  <si>
    <t>SAINS MALAYSIANA</t>
  </si>
  <si>
    <t>227-238</t>
    <phoneticPr fontId="28" type="noConversion"/>
  </si>
  <si>
    <t>MALAYSIA</t>
    <phoneticPr fontId="3" type="noConversion"/>
  </si>
  <si>
    <t>0126-6039</t>
  </si>
  <si>
    <t>http://www.ukm.my/jsm/pdf_files/SM-PDF-50-1-2021/22.pdf</t>
    <phoneticPr fontId="3" type="noConversion"/>
  </si>
  <si>
    <r>
      <t xml:space="preserve">Yu, Chi-Hua; Huang, Guan-Hua; Huang, Wei-Tang; Huang, Chang-Wei*; Lo, Yu-Chieh*; Hung, Zih-Jie; Liao, Yu-Chin; Jang, Jason Shian-Ching; </t>
    </r>
    <r>
      <rPr>
        <b/>
        <u/>
        <sz val="10"/>
        <color theme="1"/>
        <rFont val="新細明體"/>
        <family val="1"/>
        <charset val="136"/>
      </rPr>
      <t>Hu, Hsuan-Teh</t>
    </r>
    <phoneticPr fontId="28" type="noConversion"/>
  </si>
  <si>
    <t>Micromechanical study of strengthening mechanisms for Ti-65(AlCrNb)(35) medium-entropy alloy</t>
    <phoneticPr fontId="3" type="noConversion"/>
  </si>
  <si>
    <t>INTERMETALLICS</t>
  </si>
  <si>
    <t>0966-9795</t>
  </si>
  <si>
    <t>1879-0216</t>
  </si>
  <si>
    <t>https://www.sciencedirect.com/science/article/pii/S0966979521001916</t>
    <phoneticPr fontId="3" type="noConversion"/>
  </si>
  <si>
    <t>Negative moment region flexural strengthening system of RC T-beams with half-embedded NSM FRP rods: a parametric analytical approach</t>
    <phoneticPr fontId="3" type="noConversion"/>
  </si>
  <si>
    <t>553-561</t>
    <phoneticPr fontId="28" type="noConversion"/>
  </si>
  <si>
    <t>https://www.tandfonline.com/doi/abs/10.1080/02533839.2021.1936646</t>
    <phoneticPr fontId="3" type="noConversion"/>
  </si>
  <si>
    <r>
      <t xml:space="preserve">Haryanto, Yanuar; </t>
    </r>
    <r>
      <rPr>
        <b/>
        <u/>
        <sz val="10"/>
        <color theme="1"/>
        <rFont val="新細明體"/>
        <family val="1"/>
        <charset val="136"/>
      </rPr>
      <t>Hu, Hsuan-The*</t>
    </r>
    <r>
      <rPr>
        <sz val="10"/>
        <color theme="1"/>
        <rFont val="新細明體"/>
        <family val="1"/>
        <charset val="136"/>
      </rPr>
      <t>; Han, Ay Lie; Hsiao, Fu-Pei; Teng, Charng-Jen; Hidayat, Banu Ardi; Nugroho, Laurencius</t>
    </r>
    <phoneticPr fontId="28" type="noConversion"/>
  </si>
  <si>
    <t>Nonlinear 3D Model of Double Shear Lap Tests for the Bond of Near-surface Mounted FRP Rods in Concrete Considering Different Embedment Depth</t>
    <phoneticPr fontId="3" type="noConversion"/>
  </si>
  <si>
    <t>PERIODICA POLYTECHNICA-CIVIL ENGINEERING</t>
  </si>
  <si>
    <t>878-889</t>
    <phoneticPr fontId="28" type="noConversion"/>
  </si>
  <si>
    <t>HUNGARY</t>
    <phoneticPr fontId="3" type="noConversion"/>
  </si>
  <si>
    <t>0553-6626</t>
  </si>
  <si>
    <t>http://152.66.114.10/ci/article/view/17309</t>
    <phoneticPr fontId="3" type="noConversion"/>
  </si>
  <si>
    <r>
      <t xml:space="preserve">Haryanto, Yanuar; </t>
    </r>
    <r>
      <rPr>
        <b/>
        <u/>
        <sz val="10"/>
        <color theme="1"/>
        <rFont val="新細明體"/>
        <family val="1"/>
        <charset val="136"/>
      </rPr>
      <t>Hu, Hsuan-The*</t>
    </r>
    <r>
      <rPr>
        <sz val="10"/>
        <color theme="1"/>
        <rFont val="新細明體"/>
        <family val="1"/>
        <charset val="136"/>
      </rPr>
      <t>; Han, Ay L.; Hsiao, Fu-Pei; Teng, Charng-Jen; Hidayat, Banu A.; Nugroho, Laurencius</t>
    </r>
    <phoneticPr fontId="28" type="noConversion"/>
  </si>
  <si>
    <t>Numerical investigation on RC T-beams strengthened in the negative moment region using NSM FRP rods at various depth of embedment</t>
    <phoneticPr fontId="3" type="noConversion"/>
  </si>
  <si>
    <t>COMPUTERS AND CONCRETE</t>
  </si>
  <si>
    <t>347-360</t>
    <phoneticPr fontId="28" type="noConversion"/>
  </si>
  <si>
    <t>SOUTH KOREA</t>
    <phoneticPr fontId="3" type="noConversion"/>
  </si>
  <si>
    <t>1598-8198</t>
  </si>
  <si>
    <t>1598-818X</t>
  </si>
  <si>
    <t>http://121.78.145.37/content/?page=article&amp;journal=cac&amp;volume=28&amp;num=4&amp;ordernum=1</t>
    <phoneticPr fontId="3" type="noConversion"/>
  </si>
  <si>
    <r>
      <t xml:space="preserve">Hidayat, Banu A.; </t>
    </r>
    <r>
      <rPr>
        <b/>
        <u/>
        <sz val="10"/>
        <color theme="1"/>
        <rFont val="新細明體"/>
        <family val="1"/>
        <charset val="136"/>
      </rPr>
      <t>Hu, Hsuan-Teh</t>
    </r>
    <r>
      <rPr>
        <sz val="10"/>
        <color theme="1"/>
        <rFont val="新細明體"/>
        <family val="1"/>
        <charset val="136"/>
      </rPr>
      <t>; Hsiao, Fu-Pei*; Han, Ay Lie; Sosa, Lisha; Li-Yin, Zhan; Haryanto, Yanuar</t>
    </r>
    <phoneticPr fontId="28" type="noConversion"/>
  </si>
  <si>
    <t>Seismic behavior and failure modes of non-ductile three-story reinforced concrete structure: A numerical investigation</t>
    <phoneticPr fontId="3" type="noConversion"/>
  </si>
  <si>
    <t>457-472</t>
    <phoneticPr fontId="28" type="noConversion"/>
  </si>
  <si>
    <t>楊哲銘</t>
    <phoneticPr fontId="28" type="noConversion"/>
  </si>
  <si>
    <r>
      <t xml:space="preserve">Chang, Jui-Ming*; Chao, Wei-An; Chen, Hongey; Kuo, Yu-Ting; </t>
    </r>
    <r>
      <rPr>
        <b/>
        <u/>
        <sz val="10"/>
        <color theme="1"/>
        <rFont val="新細明體"/>
        <family val="1"/>
        <charset val="136"/>
      </rPr>
      <t>Yang, Che-Ming</t>
    </r>
    <phoneticPr fontId="28" type="noConversion"/>
  </si>
  <si>
    <t>Locating rock slope failures along highways and understanding their physical processes using seismic signals</t>
  </si>
  <si>
    <t>EARTH SURFACE DYNAMICS</t>
  </si>
  <si>
    <t>505-517</t>
    <phoneticPr fontId="28" type="noConversion"/>
  </si>
  <si>
    <t>GERMANY</t>
    <phoneticPr fontId="3" type="noConversion"/>
  </si>
  <si>
    <t>2196-6311</t>
  </si>
  <si>
    <t>2196-632X</t>
  </si>
  <si>
    <t>https://esurf.copernicus.org/articles/9/505/2021/</t>
    <phoneticPr fontId="14" type="noConversion"/>
  </si>
  <si>
    <r>
      <t xml:space="preserve">Kang, Keng-Hao; Chao, Wei-An*; </t>
    </r>
    <r>
      <rPr>
        <b/>
        <u/>
        <sz val="10"/>
        <color theme="1"/>
        <rFont val="新細明體"/>
        <family val="1"/>
        <charset val="136"/>
      </rPr>
      <t>Yang, Che-Ming</t>
    </r>
    <r>
      <rPr>
        <sz val="10"/>
        <color theme="1"/>
        <rFont val="新細明體"/>
        <family val="1"/>
        <charset val="136"/>
      </rPr>
      <t>; Chung, Ming-Chien; Kuo, Yu-Ting; Yeh, Chih-Hsiang; Liu, Hsin-Chang; Lin, Chun-Hung; Lin, Chih-Pin; Liao, Jyh-Jong; Chang, Jui-Ming; Ngui, Yin-Jeh; Chen, Chien-Hsin; Tai, Tung-Lin</t>
    </r>
    <phoneticPr fontId="28" type="noConversion"/>
  </si>
  <si>
    <t>Rigidity Strengthening of Landslide Materials Measured by Seismic Interferometry</t>
  </si>
  <si>
    <t>https://www.mdpi.com/2072-4292/13/14/2834</t>
    <phoneticPr fontId="14" type="noConversion"/>
  </si>
  <si>
    <t>理工</t>
    <phoneticPr fontId="3" type="noConversion"/>
  </si>
  <si>
    <t>土木與防災工程學系  小計</t>
    <phoneticPr fontId="3" type="noConversion"/>
  </si>
  <si>
    <t>SCI/SSCI：2</t>
    <phoneticPr fontId="3" type="noConversion"/>
  </si>
  <si>
    <t>化學工程學系</t>
    <phoneticPr fontId="28" type="noConversion"/>
  </si>
  <si>
    <t>李星迓</t>
    <phoneticPr fontId="28" type="noConversion"/>
  </si>
  <si>
    <r>
      <t xml:space="preserve">Yang, Chane-Yuan; Chien, Yu-Shu*; Chou, Jun-Hong; </t>
    </r>
    <r>
      <rPr>
        <b/>
        <u/>
        <sz val="10"/>
        <color theme="1"/>
        <rFont val="新細明體"/>
        <family val="1"/>
        <charset val="136"/>
      </rPr>
      <t>Li, Hsing-Ya;</t>
    </r>
    <r>
      <rPr>
        <sz val="10"/>
        <color theme="1"/>
        <rFont val="新細明體"/>
        <family val="1"/>
        <charset val="136"/>
      </rPr>
      <t xml:space="preserve"> Hsieh, Chau Wei</t>
    </r>
    <phoneticPr fontId="28" type="noConversion"/>
  </si>
  <si>
    <t>Application of Cholette's model in non-ideal mixing CSTR: a simulation study on dynamic behavior</t>
    <phoneticPr fontId="3" type="noConversion"/>
  </si>
  <si>
    <t>INTERNATIONAL JOURNAL OF CHEMICAL REACTOR ENGINEERING</t>
  </si>
  <si>
    <t>341-367</t>
    <phoneticPr fontId="28" type="noConversion"/>
  </si>
  <si>
    <t>N</t>
    <phoneticPr fontId="3" type="noConversion"/>
  </si>
  <si>
    <t>2194-5748</t>
  </si>
  <si>
    <t>1542-6580</t>
  </si>
  <si>
    <t>https://www.degruyter.com/document/doi/10.1515/ijcre-2020-0197/html</t>
    <phoneticPr fontId="3" type="noConversion"/>
  </si>
  <si>
    <t>李紀平</t>
    <phoneticPr fontId="28" type="noConversion"/>
  </si>
  <si>
    <r>
      <rPr>
        <b/>
        <u/>
        <sz val="10"/>
        <color theme="1"/>
        <rFont val="新細明體"/>
        <family val="1"/>
        <charset val="136"/>
      </rPr>
      <t>Li, Chi-Ping*</t>
    </r>
    <r>
      <rPr>
        <sz val="10"/>
        <color theme="1"/>
        <rFont val="新細明體"/>
        <family val="1"/>
        <charset val="136"/>
      </rPr>
      <t>; Chuang, Chih-Min</t>
    </r>
    <phoneticPr fontId="28" type="noConversion"/>
  </si>
  <si>
    <t>Thermal and Dielectric Properties of Cyanate Ester Cured Main Chain Rigid-Rod Epoxy Resin</t>
  </si>
  <si>
    <t>POLYMERS</t>
  </si>
  <si>
    <t>2073-4360</t>
  </si>
  <si>
    <t>https://www.mdpi.com/2073-4360/13/17/2917</t>
    <phoneticPr fontId="14" type="noConversion"/>
  </si>
  <si>
    <t>化學工程學系</t>
  </si>
  <si>
    <t>林永昇</t>
  </si>
  <si>
    <r>
      <t xml:space="preserve">Cheng-You Chen, Chia-Hung Shih, Tzu-Che Lin, Ji-Hong Zheng, Chien-Chieh Hsu, Kai-Meng Chen, </t>
    </r>
    <r>
      <rPr>
        <b/>
        <u/>
        <sz val="10"/>
        <color theme="1"/>
        <rFont val="新細明體"/>
        <family val="1"/>
        <charset val="136"/>
      </rPr>
      <t>Yung-Sheng Lin</t>
    </r>
    <r>
      <rPr>
        <sz val="10"/>
        <color theme="1"/>
        <rFont val="新細明體"/>
        <family val="1"/>
        <charset val="136"/>
      </rPr>
      <t>*, Chin-Tung Wu*</t>
    </r>
    <phoneticPr fontId="14" type="noConversion"/>
  </si>
  <si>
    <t>Antioxidation and tyrosinase inhibitory ability of coffee pulp extract by ethanol</t>
    <phoneticPr fontId="14" type="noConversion"/>
  </si>
  <si>
    <t>Journal of Chemistry</t>
    <phoneticPr fontId="14" type="noConversion"/>
  </si>
  <si>
    <t>2021</t>
    <phoneticPr fontId="14" type="noConversion"/>
  </si>
  <si>
    <t>8649618</t>
    <phoneticPr fontId="14" type="noConversion"/>
  </si>
  <si>
    <t>2090-9063</t>
    <phoneticPr fontId="14" type="noConversion"/>
  </si>
  <si>
    <t>2090-9071</t>
    <phoneticPr fontId="14" type="noConversion"/>
  </si>
  <si>
    <t>https://www.hindawi.com/journals/jchem/2021/8649618/</t>
    <phoneticPr fontId="14" type="noConversion"/>
  </si>
  <si>
    <t>林永昇</t>
    <phoneticPr fontId="28" type="noConversion"/>
  </si>
  <si>
    <r>
      <t xml:space="preserve">Shiao, Ming-Hua; Wu, Tsunghsueh; Huang, Hung Ji; Peng, Ching-Yi; </t>
    </r>
    <r>
      <rPr>
        <b/>
        <u/>
        <sz val="10"/>
        <color theme="1"/>
        <rFont val="新細明體"/>
        <family val="1"/>
        <charset val="136"/>
      </rPr>
      <t>Lin, Yung-Sheng*</t>
    </r>
    <r>
      <rPr>
        <sz val="10"/>
        <color theme="1"/>
        <rFont val="新細明體"/>
        <family val="1"/>
        <charset val="136"/>
      </rPr>
      <t>; Lai, Ting-Yu; Lin, Yang-Wei*</t>
    </r>
    <phoneticPr fontId="28" type="noConversion"/>
  </si>
  <si>
    <t>Dendritic Forest-Like Ag Nanostructures Prepared Using Fluoride-Assisted Galvanic Replacement Reaction for SERS Applications</t>
  </si>
  <si>
    <t>NANOMATERIALS</t>
  </si>
  <si>
    <t>SWITZERLAND</t>
    <phoneticPr fontId="14" type="noConversion"/>
  </si>
  <si>
    <t>2079-4991</t>
  </si>
  <si>
    <t>https://www.mdpi.com/2079-4991/11/6/1359</t>
    <phoneticPr fontId="14" type="noConversion"/>
  </si>
  <si>
    <r>
      <t xml:space="preserve">Wang, Wei-Hsun; Lin, Wen-Shin; Shih, Chia-Hung; Chen, Cheng-You; Kuo, Siao-Hong; Li, Wei-Lin; </t>
    </r>
    <r>
      <rPr>
        <b/>
        <u/>
        <sz val="10"/>
        <color theme="1"/>
        <rFont val="新細明體"/>
        <family val="1"/>
        <charset val="136"/>
      </rPr>
      <t>Lin, Yung-Sheng</t>
    </r>
    <r>
      <rPr>
        <sz val="10"/>
        <color theme="1"/>
        <rFont val="新細明體"/>
        <family val="1"/>
        <charset val="136"/>
      </rPr>
      <t>*</t>
    </r>
    <phoneticPr fontId="28" type="noConversion"/>
  </si>
  <si>
    <t>Functionality of Silk Cocoon (Bombyx mori L.) Sericin Extracts Obtained through High-Temperature Hydrothermal Method</t>
  </si>
  <si>
    <t>MATERIALS</t>
  </si>
  <si>
    <t>1996-1944</t>
  </si>
  <si>
    <t>https://www.mdpi.com/1996-1944/14/18/5314</t>
    <phoneticPr fontId="14" type="noConversion"/>
  </si>
  <si>
    <t>林永昇、李紀平</t>
    <phoneticPr fontId="28" type="noConversion"/>
  </si>
  <si>
    <r>
      <t>Wu, Chin-Tung; Wang, Wei-Hsun; Lin, Wen-Shin; Hu, Shiou-Yih; Chen, Cheng-You; Chang, Min-Yun;</t>
    </r>
    <r>
      <rPr>
        <b/>
        <u/>
        <sz val="10"/>
        <color theme="1"/>
        <rFont val="新細明體"/>
        <family val="1"/>
        <charset val="136"/>
      </rPr>
      <t xml:space="preserve"> Lin, Yung-Sheng</t>
    </r>
    <r>
      <rPr>
        <sz val="10"/>
        <color theme="1"/>
        <rFont val="新細明體"/>
        <family val="1"/>
        <charset val="136"/>
      </rPr>
      <t xml:space="preserve">; </t>
    </r>
    <r>
      <rPr>
        <b/>
        <u/>
        <sz val="10"/>
        <color theme="1"/>
        <rFont val="新細明體"/>
        <family val="1"/>
        <charset val="136"/>
      </rPr>
      <t>Li, Chi-Ping</t>
    </r>
    <phoneticPr fontId="28" type="noConversion"/>
  </si>
  <si>
    <t>Effects of Different Chenopodium formosanum Parts on Antioxidant Capacity and Optimal Extraction Analysis by Taguchi Method</t>
  </si>
  <si>
    <t>https://www.mdpi.com/1996-1944/14/16/4679</t>
    <phoneticPr fontId="14" type="noConversion"/>
  </si>
  <si>
    <t>林永昇、張漢威</t>
    <phoneticPr fontId="14" type="noConversion"/>
  </si>
  <si>
    <r>
      <t>Hung Ji Huang, Ming-Hua Shiao, Yang-Wei Lin, Bei-Ju Lin, James Su</t>
    </r>
    <r>
      <rPr>
        <b/>
        <u/>
        <sz val="10"/>
        <color theme="1"/>
        <rFont val="新細明體"/>
        <family val="1"/>
        <charset val="136"/>
      </rPr>
      <t>, Yung-Sheng Lin</t>
    </r>
    <r>
      <rPr>
        <sz val="10"/>
        <color theme="1"/>
        <rFont val="新細明體"/>
        <family val="1"/>
        <charset val="136"/>
      </rPr>
      <t xml:space="preserve">* and </t>
    </r>
    <r>
      <rPr>
        <b/>
        <u/>
        <sz val="10"/>
        <color theme="1"/>
        <rFont val="新細明體"/>
        <family val="1"/>
        <charset val="136"/>
      </rPr>
      <t>Han-Wei Chang</t>
    </r>
    <r>
      <rPr>
        <sz val="10"/>
        <color theme="1"/>
        <rFont val="新細明體"/>
        <family val="1"/>
        <charset val="136"/>
      </rPr>
      <t>*</t>
    </r>
    <phoneticPr fontId="14" type="noConversion"/>
  </si>
  <si>
    <t>Ag@Au dendritic nanoforests for surface-enhanced Raman scattering sensing</t>
    <phoneticPr fontId="14" type="noConversion"/>
  </si>
  <si>
    <t xml:space="preserve">Nanomaterials </t>
    <phoneticPr fontId="14" type="noConversion"/>
  </si>
  <si>
    <t>11</t>
    <phoneticPr fontId="14" type="noConversion"/>
  </si>
  <si>
    <t>7</t>
    <phoneticPr fontId="14" type="noConversion"/>
  </si>
  <si>
    <t>1736</t>
    <phoneticPr fontId="14" type="noConversion"/>
  </si>
  <si>
    <t xml:space="preserve">
2079-4991</t>
    <phoneticPr fontId="14" type="noConversion"/>
  </si>
  <si>
    <t>https://www.mdpi.com/2079-4991/11/7/1736</t>
    <phoneticPr fontId="14" type="noConversion"/>
  </si>
  <si>
    <t>林永昇、張漢威</t>
    <phoneticPr fontId="28" type="noConversion"/>
  </si>
  <si>
    <r>
      <t>Huang, Hung Ji; Shiao, Ming-Hua; Lin, Yang-Wei; Lin, Bei-Ju; Su, James;</t>
    </r>
    <r>
      <rPr>
        <b/>
        <u/>
        <sz val="10"/>
        <color theme="1"/>
        <rFont val="新細明體"/>
        <family val="1"/>
        <charset val="136"/>
      </rPr>
      <t xml:space="preserve"> Lin, Yung-Sheng*</t>
    </r>
    <r>
      <rPr>
        <sz val="10"/>
        <color theme="1"/>
        <rFont val="新細明體"/>
        <family val="1"/>
        <charset val="136"/>
      </rPr>
      <t>;</t>
    </r>
    <r>
      <rPr>
        <b/>
        <u/>
        <sz val="10"/>
        <color theme="1"/>
        <rFont val="新細明體"/>
        <family val="1"/>
        <charset val="136"/>
      </rPr>
      <t xml:space="preserve"> Chang, Han-Wei*</t>
    </r>
    <phoneticPr fontId="28" type="noConversion"/>
  </si>
  <si>
    <t>Au@Ag Dendritic Nanoforests for Surface-Enhanced Raman Scattering Sensing</t>
    <phoneticPr fontId="3" type="noConversion"/>
  </si>
  <si>
    <t>https://www.mdpi.com/2079-4991/11/7/1736</t>
    <phoneticPr fontId="3" type="noConversion"/>
  </si>
  <si>
    <r>
      <t xml:space="preserve">Chen, Hui-Ju; Dai, Fan-Jhen; Chen, Cheng-You; Fan, Siao-Ling; Zheng, Ji-Hong; Huang, Yu-Chun; Chau, Chi-Fai; </t>
    </r>
    <r>
      <rPr>
        <b/>
        <u/>
        <sz val="10"/>
        <color theme="1"/>
        <rFont val="新細明體"/>
        <family val="1"/>
        <charset val="136"/>
      </rPr>
      <t>Lin, Yung-Sheng*</t>
    </r>
    <r>
      <rPr>
        <sz val="10"/>
        <color theme="1"/>
        <rFont val="新細明體"/>
        <family val="1"/>
        <charset val="136"/>
      </rPr>
      <t>; Chen, Chin-Shuh*</t>
    </r>
    <phoneticPr fontId="28" type="noConversion"/>
  </si>
  <si>
    <t>Evaluating the Antioxidants, Whitening and Antiaging Properties of Rice Protein Hydrolysates</t>
  </si>
  <si>
    <t>MOLECULES</t>
  </si>
  <si>
    <t>SWITZERLAND</t>
  </si>
  <si>
    <t>1420-3049</t>
  </si>
  <si>
    <t>https://www.mdpi.com/1420-3049/26/12/3605</t>
    <phoneticPr fontId="14" type="noConversion"/>
  </si>
  <si>
    <t>張漢威</t>
    <phoneticPr fontId="28" type="noConversion"/>
  </si>
  <si>
    <r>
      <t>Arul, K. Thanigai*;</t>
    </r>
    <r>
      <rPr>
        <b/>
        <u/>
        <sz val="10"/>
        <color theme="1"/>
        <rFont val="新細明體"/>
        <family val="1"/>
        <charset val="136"/>
      </rPr>
      <t xml:space="preserve"> Chang, Han-Wei;</t>
    </r>
    <r>
      <rPr>
        <sz val="10"/>
        <color theme="1"/>
        <rFont val="新細明體"/>
        <family val="1"/>
        <charset val="136"/>
      </rPr>
      <t xml:space="preserve"> Shiu, Hung-Wei; Dong, Chung-Li; Pong, Way-Faung*</t>
    </r>
    <phoneticPr fontId="28" type="noConversion"/>
  </si>
  <si>
    <t>A review of energy materials studied by in situ/operando synchrotron x-ray spectro-microscopy</t>
    <phoneticPr fontId="3" type="noConversion"/>
  </si>
  <si>
    <t>JOURNAL OF PHYSICS D-APPLIED PHYSICS</t>
  </si>
  <si>
    <t>0022-3727</t>
  </si>
  <si>
    <t>1361-6463</t>
  </si>
  <si>
    <t>https://iopscience.iop.org/article/10.1088/1361-6463/ac017f/meta</t>
    <phoneticPr fontId="14" type="noConversion"/>
  </si>
  <si>
    <r>
      <t xml:space="preserve">Su, Chia-Wei; Tian, Jia-Hao; Ye, Jin-Jia; </t>
    </r>
    <r>
      <rPr>
        <b/>
        <u/>
        <sz val="10"/>
        <color theme="1"/>
        <rFont val="新細明體"/>
        <family val="1"/>
        <charset val="136"/>
      </rPr>
      <t>Chang, Han-Wei</t>
    </r>
    <r>
      <rPr>
        <sz val="10"/>
        <color theme="1"/>
        <rFont val="新細明體"/>
        <family val="1"/>
        <charset val="136"/>
      </rPr>
      <t>*; Tsai, Yu-Chen*</t>
    </r>
    <phoneticPr fontId="28" type="noConversion"/>
  </si>
  <si>
    <t>Construction of a Label-Free Electrochemical Immunosensor Based on Zn-Co-S/Graphene Nanocomposites for Carbohydrate Antigen 19-9 Detection</t>
  </si>
  <si>
    <t>https://www.mdpi.com/2079-4991/11/6/1475</t>
    <phoneticPr fontId="14" type="noConversion"/>
  </si>
  <si>
    <t>張漢威</t>
  </si>
  <si>
    <r>
      <rPr>
        <b/>
        <u/>
        <sz val="10"/>
        <color theme="1"/>
        <rFont val="新細明體"/>
        <family val="1"/>
        <charset val="136"/>
      </rPr>
      <t>Han-Wei Chang</t>
    </r>
    <r>
      <rPr>
        <sz val="10"/>
        <color theme="1"/>
        <rFont val="新細明體"/>
        <family val="1"/>
        <charset val="136"/>
      </rPr>
      <t>*, Chung-Li Dong, Yan-Hua Chen, Yuan-Zhang Xu, Tzu-Chi Huang, Song-Chi Chen, Feng-Jiin Liu, Yin-Hung Lai* and Yu-Chen Tsai*</t>
    </r>
    <phoneticPr fontId="14" type="noConversion"/>
  </si>
  <si>
    <t>Extended Graphite Supported Flower-Like MnO2 as Bifunctional Materials for Supercapacitors and Glucose Sensing</t>
    <phoneticPr fontId="14" type="noConversion"/>
  </si>
  <si>
    <t>Nanomaterials</t>
  </si>
  <si>
    <t>2881</t>
    <phoneticPr fontId="14" type="noConversion"/>
  </si>
  <si>
    <t>2079-4991</t>
    <phoneticPr fontId="14" type="noConversion"/>
  </si>
  <si>
    <t>https://www.mdpi.com/2079-4991/11/11/2881</t>
    <phoneticPr fontId="14" type="noConversion"/>
  </si>
  <si>
    <t>黃淑玲
林永昇</t>
    <phoneticPr fontId="28" type="noConversion"/>
  </si>
  <si>
    <r>
      <t>Yang, Chih-Hui;</t>
    </r>
    <r>
      <rPr>
        <b/>
        <u/>
        <sz val="10"/>
        <color theme="1"/>
        <rFont val="新細明體"/>
        <family val="1"/>
        <charset val="136"/>
      </rPr>
      <t xml:space="preserve"> Huang, Shu-Ling;</t>
    </r>
    <r>
      <rPr>
        <sz val="10"/>
        <color theme="1"/>
        <rFont val="新細明體"/>
        <family val="1"/>
        <charset val="136"/>
      </rPr>
      <t xml:space="preserve"> Wang, Yi-Ting; Chang, Chun-Ho; Tsai, Ya-Chi; Lin, Yu-Mei; Lu, Yuan-Yi;</t>
    </r>
    <r>
      <rPr>
        <b/>
        <u/>
        <sz val="10"/>
        <color theme="1"/>
        <rFont val="新細明體"/>
        <family val="1"/>
        <charset val="136"/>
      </rPr>
      <t xml:space="preserve"> Lin, Yung-Sheng*</t>
    </r>
    <r>
      <rPr>
        <sz val="10"/>
        <color theme="1"/>
        <rFont val="新細明體"/>
        <family val="1"/>
        <charset val="136"/>
      </rPr>
      <t>; Huang, Keng-Shiang*</t>
    </r>
    <phoneticPr fontId="28" type="noConversion"/>
  </si>
  <si>
    <t>Applications of Advanced Nanotechnology in Stem Cell Research</t>
  </si>
  <si>
    <t>SCIENCE OF ADVANCED MATERIALS</t>
  </si>
  <si>
    <t>188-198</t>
    <phoneticPr fontId="28" type="noConversion"/>
  </si>
  <si>
    <t>1947-2935</t>
  </si>
  <si>
    <t>1947-2943</t>
  </si>
  <si>
    <t>https://www.ingentaconnect.com/contentone/asp/sam/2021/00000013/00000002/art00002</t>
    <phoneticPr fontId="14" type="noConversion"/>
  </si>
  <si>
    <t>化學工程學系 小計</t>
    <phoneticPr fontId="3" type="noConversion"/>
  </si>
  <si>
    <t>材料科學工程學系</t>
    <phoneticPr fontId="28" type="noConversion"/>
  </si>
  <si>
    <t>許芳琪</t>
    <phoneticPr fontId="28" type="noConversion"/>
  </si>
  <si>
    <r>
      <t xml:space="preserve">Chang, Chi-Yuan; Huang, Hsin-Hsiang; Tsai, Hsinhan; Lin, Shu-Ling; Liu, Pang-Hsiao; Chen, Wei; </t>
    </r>
    <r>
      <rPr>
        <b/>
        <u/>
        <sz val="10"/>
        <color theme="1"/>
        <rFont val="新細明體"/>
        <family val="1"/>
        <charset val="136"/>
      </rPr>
      <t>Hsu, Fang-Chi;</t>
    </r>
    <r>
      <rPr>
        <sz val="10"/>
        <color theme="1"/>
        <rFont val="新細明體"/>
        <family val="1"/>
        <charset val="136"/>
      </rPr>
      <t xml:space="preserve"> Nie, Wanyi; Chen, Yang-Fang*; Wang, Leeyih*</t>
    </r>
    <phoneticPr fontId="28" type="noConversion"/>
  </si>
  <si>
    <t>Facile Fabrication of Self-Assembly Functionalized Polythiophene Hole Transporting Layer for High Performance Perovskite Solar Cells</t>
  </si>
  <si>
    <t>ADVANCED SCIENCE</t>
  </si>
  <si>
    <t>2198-3844</t>
  </si>
  <si>
    <t>https://onlinelibrary.wiley.com/doi/full/10.1002/advs.202002718</t>
    <phoneticPr fontId="14" type="noConversion"/>
  </si>
  <si>
    <r>
      <t xml:space="preserve">Lin, Jia-Yu; Hsu, </t>
    </r>
    <r>
      <rPr>
        <b/>
        <u/>
        <sz val="10"/>
        <color theme="1"/>
        <rFont val="新細明體"/>
        <family val="1"/>
        <charset val="136"/>
      </rPr>
      <t>Fang-Chi*; Chang</t>
    </r>
    <r>
      <rPr>
        <sz val="10"/>
        <color theme="1"/>
        <rFont val="新細明體"/>
        <family val="1"/>
        <charset val="136"/>
      </rPr>
      <t>, Chi-Yuan; Chen, Yang-Fang*</t>
    </r>
    <phoneticPr fontId="28" type="noConversion"/>
  </si>
  <si>
    <t>Self-assembled polar hole-transport monolayer for high-performance perovskite photodetectors</t>
  </si>
  <si>
    <t>JOURNAL OF MATERIALS CHEMISTRY C</t>
  </si>
  <si>
    <t>5190-5197</t>
    <phoneticPr fontId="28" type="noConversion"/>
  </si>
  <si>
    <t>2050-7526</t>
  </si>
  <si>
    <t>2050-7534</t>
  </si>
  <si>
    <t>https://pubs.rsc.org/en/content/articlelanding/2021/tc/d1tc00433f/unauth</t>
    <phoneticPr fontId="14" type="noConversion"/>
  </si>
  <si>
    <t>陳睿遠</t>
    <phoneticPr fontId="28" type="noConversion"/>
  </si>
  <si>
    <r>
      <t xml:space="preserve">Wu, Min-Ci; </t>
    </r>
    <r>
      <rPr>
        <b/>
        <u/>
        <sz val="10"/>
        <color theme="1"/>
        <rFont val="新細明體"/>
        <family val="1"/>
        <charset val="136"/>
      </rPr>
      <t>Chen, Jui-Yuan</t>
    </r>
    <r>
      <rPr>
        <sz val="10"/>
        <color theme="1"/>
        <rFont val="新細明體"/>
        <family val="1"/>
        <charset val="136"/>
      </rPr>
      <t>; Ting, Yi-Hsin; Huang, Chih-Yang; Wu, Wen-Wei*</t>
    </r>
    <phoneticPr fontId="28" type="noConversion"/>
  </si>
  <si>
    <t>A novel high-performance and energy-efficient RRAM device with multi-functional conducting nanofilaments</t>
  </si>
  <si>
    <t>NANO ENERGY</t>
  </si>
  <si>
    <t>2211-2855</t>
  </si>
  <si>
    <t>2211-3282</t>
  </si>
  <si>
    <t>https://www.sciencedirect.com/science/article/pii/S2211285520312891</t>
    <phoneticPr fontId="14" type="noConversion"/>
  </si>
  <si>
    <r>
      <t xml:space="preserve">Hou, Szu-Yu; Huang, Chih-Yang; Tsai, Shin-Bei; </t>
    </r>
    <r>
      <rPr>
        <b/>
        <u/>
        <sz val="10"/>
        <color theme="1"/>
        <rFont val="新細明體"/>
        <family val="1"/>
        <charset val="136"/>
      </rPr>
      <t>Chen, Jui-Yuan</t>
    </r>
    <r>
      <rPr>
        <sz val="10"/>
        <color theme="1"/>
        <rFont val="新細明體"/>
        <family val="1"/>
        <charset val="136"/>
      </rPr>
      <t>; Wu, Wen-Wei*</t>
    </r>
    <phoneticPr fontId="28" type="noConversion"/>
  </si>
  <si>
    <t>In situ atomic-scale TEM observation of Ag nanoparticle-mediated coalescence in liquids</t>
    <phoneticPr fontId="3" type="noConversion"/>
  </si>
  <si>
    <t>APPLIED SURFACE SCIENCE</t>
  </si>
  <si>
    <t>0169-4332</t>
  </si>
  <si>
    <t>1873-5584</t>
  </si>
  <si>
    <t>https://www.sciencedirect.com/science/article/pii/S0169433221001331</t>
    <phoneticPr fontId="3" type="noConversion"/>
  </si>
  <si>
    <t>材料科學工程學系</t>
  </si>
  <si>
    <t>陳睿遠</t>
  </si>
  <si>
    <r>
      <t xml:space="preserve">Tsai, Shin-Bei; </t>
    </r>
    <r>
      <rPr>
        <b/>
        <u/>
        <sz val="10"/>
        <color theme="1"/>
        <rFont val="新細明體"/>
        <family val="1"/>
        <charset val="136"/>
      </rPr>
      <t>Chen, Jui-Yuan</t>
    </r>
    <r>
      <rPr>
        <sz val="10"/>
        <color theme="1"/>
        <rFont val="新細明體"/>
        <family val="1"/>
        <charset val="136"/>
      </rPr>
      <t>; Huang, Chih-Yang; Hou, Szu-Yu; Wu, Wen-Wei*</t>
    </r>
    <phoneticPr fontId="28" type="noConversion"/>
  </si>
  <si>
    <t>Observing Growth and Crystallization of Au@ZnO Core-Shell Nanoparticles by In Situ Liquid Cell Transmission Electron Microscopy: Implications for Photocatalysis and Gas-Sensing Applications</t>
    <phoneticPr fontId="14" type="noConversion"/>
  </si>
  <si>
    <t>ACS APPLIED NANO MATERIALS</t>
  </si>
  <si>
    <t>612-620</t>
    <phoneticPr fontId="28" type="noConversion"/>
  </si>
  <si>
    <t xml:space="preserve"> USA</t>
    <phoneticPr fontId="3" type="noConversion"/>
  </si>
  <si>
    <t>2574-0970</t>
  </si>
  <si>
    <t>https://pubs.acs.org/doi/10.1021/acsanm.0c02919</t>
    <phoneticPr fontId="14" type="noConversion"/>
  </si>
  <si>
    <r>
      <t xml:space="preserve">Tsai, Shu-Chin; Lo, Hong-Yang; Huang, Chih-Yang; Wu, Min-Ci; Tseng, Yi-Tang; Shen, Fang-Chun; Ho, An-Yuan; </t>
    </r>
    <r>
      <rPr>
        <b/>
        <u/>
        <sz val="10"/>
        <color theme="1"/>
        <rFont val="新細明體"/>
        <family val="1"/>
        <charset val="136"/>
      </rPr>
      <t>Chen, Jui-Yuan</t>
    </r>
    <r>
      <rPr>
        <sz val="10"/>
        <color theme="1"/>
        <rFont val="新細明體"/>
        <family val="1"/>
        <charset val="136"/>
      </rPr>
      <t>; Wu, Wen-Wei*</t>
    </r>
    <phoneticPr fontId="28" type="noConversion"/>
  </si>
  <si>
    <t>Structural Analysis and Performance in a Dual-Mechanism Conductive Filament Memristor</t>
  </si>
  <si>
    <t>ADVANCED ELECTRONIC MATERIALS</t>
  </si>
  <si>
    <t>2199-160X</t>
  </si>
  <si>
    <t>https://onlinelibrary.wiley.com/doi/abs/10.1002/aelm.202100605</t>
    <phoneticPr fontId="14" type="noConversion"/>
  </si>
  <si>
    <t>賴宜生</t>
    <phoneticPr fontId="28" type="noConversion"/>
  </si>
  <si>
    <r>
      <t>Liu, Dian-Hao;</t>
    </r>
    <r>
      <rPr>
        <b/>
        <u/>
        <sz val="10"/>
        <color theme="1"/>
        <rFont val="新細明體"/>
        <family val="1"/>
        <charset val="136"/>
      </rPr>
      <t xml:space="preserve"> Lai, Yi-Sheng*</t>
    </r>
    <phoneticPr fontId="28" type="noConversion"/>
  </si>
  <si>
    <t>Effectiveness of electromagnetic interference shielding of sputtered nitrogen -doped carbon thin films</t>
  </si>
  <si>
    <t>DIAMOND AND RELATED MATERIALS</t>
  </si>
  <si>
    <t>0925-9635</t>
  </si>
  <si>
    <t>1879-0062</t>
  </si>
  <si>
    <t>https://www.sciencedirect.com/science/article/pii/S0925963520307895</t>
    <phoneticPr fontId="14" type="noConversion"/>
  </si>
  <si>
    <r>
      <t xml:space="preserve">Wong, Lian-Hong; </t>
    </r>
    <r>
      <rPr>
        <b/>
        <u/>
        <sz val="10"/>
        <color theme="1"/>
        <rFont val="新細明體"/>
        <family val="1"/>
        <charset val="136"/>
      </rPr>
      <t>Lai, Yi-Sheng*</t>
    </r>
    <phoneticPr fontId="28" type="noConversion"/>
  </si>
  <si>
    <t>Substrate temperature dependence of material, optical, and electronic properties of boron-doped ZnO thin films</t>
  </si>
  <si>
    <t>OPTICAL MATERIALS</t>
  </si>
  <si>
    <t>0925-3467</t>
  </si>
  <si>
    <t>1873-1252</t>
  </si>
  <si>
    <t>https://www.sciencedirect.com/science/article/pii/S0925346721002536</t>
    <phoneticPr fontId="3" type="noConversion"/>
  </si>
  <si>
    <r>
      <t>Chen, Long-Tai;</t>
    </r>
    <r>
      <rPr>
        <b/>
        <u/>
        <sz val="10"/>
        <color theme="1"/>
        <rFont val="新細明體"/>
        <family val="1"/>
        <charset val="136"/>
      </rPr>
      <t xml:space="preserve"> Lai, Yi-Sheng*</t>
    </r>
    <phoneticPr fontId="28" type="noConversion"/>
  </si>
  <si>
    <t>Thermal, structural, and metallization properties of 0.95 [50B(2)O(3)-30BaO-(20-x)ZnO-xBi(2)O(3) ]+0.05V(2)O(5) glasses</t>
  </si>
  <si>
    <t>JOURNAL OF NON-CRYSTALLINE SOLIDS</t>
  </si>
  <si>
    <t>0022-3093</t>
  </si>
  <si>
    <t>1873-4812</t>
  </si>
  <si>
    <t>https://www.sciencedirect.com/science/article/pii/S0022309320306621</t>
    <phoneticPr fontId="14" type="noConversion"/>
  </si>
  <si>
    <t>謝健</t>
    <phoneticPr fontId="28" type="noConversion"/>
  </si>
  <si>
    <r>
      <t xml:space="preserve">Ko, Tsung-Shine*; Liu, Han-Yuan; </t>
    </r>
    <r>
      <rPr>
        <b/>
        <u/>
        <sz val="10"/>
        <color theme="1"/>
        <rFont val="新細明體"/>
        <family val="1"/>
        <charset val="136"/>
      </rPr>
      <t>Shieh, Jiann</t>
    </r>
    <r>
      <rPr>
        <sz val="10"/>
        <color theme="1"/>
        <rFont val="新細明體"/>
        <family val="1"/>
        <charset val="136"/>
      </rPr>
      <t>; De Shieh; Chen, Szu-Hung; Chen, Yen-Lun; Lin, En-Ting</t>
    </r>
    <phoneticPr fontId="28" type="noConversion"/>
  </si>
  <si>
    <t>Using Si/MoS2 Core-Shell Nanopillar Arrays Enhances SERS Signal</t>
  </si>
  <si>
    <t>https://www.mdpi.com/2079-4991/11/3/733</t>
    <phoneticPr fontId="14" type="noConversion"/>
  </si>
  <si>
    <t>材料科學工程學系
化學工程學系</t>
    <phoneticPr fontId="28" type="noConversion"/>
  </si>
  <si>
    <t>許芳琪、李紀平</t>
    <phoneticPr fontId="28" type="noConversion"/>
  </si>
  <si>
    <r>
      <rPr>
        <b/>
        <u/>
        <sz val="10"/>
        <color theme="1"/>
        <rFont val="新細明體"/>
        <family val="1"/>
        <charset val="136"/>
      </rPr>
      <t>Hsu, Fang-Chi*</t>
    </r>
    <r>
      <rPr>
        <sz val="10"/>
        <color theme="1"/>
        <rFont val="新細明體"/>
        <family val="1"/>
        <charset val="136"/>
      </rPr>
      <t xml:space="preserve">; Lin, Yu-An; </t>
    </r>
    <r>
      <rPr>
        <b/>
        <u/>
        <sz val="10"/>
        <color theme="1"/>
        <rFont val="新細明體"/>
        <family val="1"/>
        <charset val="136"/>
      </rPr>
      <t>Li, Chi-Ping</t>
    </r>
    <phoneticPr fontId="28" type="noConversion"/>
  </si>
  <si>
    <t>Stable polymer solar cells using conjugated polymer as solvent barrier for organic electron transport layer</t>
  </si>
  <si>
    <t>ORGANIC ELECTRONICS</t>
  </si>
  <si>
    <t>1566-1199</t>
  </si>
  <si>
    <t>1878-5530</t>
  </si>
  <si>
    <t>https://www.sciencedirect.com/science/article/pii/S1566119920303979</t>
    <phoneticPr fontId="14" type="noConversion"/>
  </si>
  <si>
    <t>材料科學工程學系
能源工程學系</t>
    <phoneticPr fontId="28" type="noConversion"/>
  </si>
  <si>
    <r>
      <rPr>
        <b/>
        <u/>
        <sz val="10"/>
        <color theme="1"/>
        <rFont val="新細明體"/>
        <family val="1"/>
        <charset val="136"/>
      </rPr>
      <t>Lai, Yi-Sheng*</t>
    </r>
    <r>
      <rPr>
        <sz val="10"/>
        <color theme="1"/>
        <rFont val="新細明體"/>
        <family val="1"/>
        <charset val="136"/>
      </rPr>
      <t>; Lai, Syue-Shih; Li, Yi-Jie; Lin, Huey-Jiuan;</t>
    </r>
    <r>
      <rPr>
        <b/>
        <u/>
        <sz val="10"/>
        <color theme="1"/>
        <rFont val="新細明體"/>
        <family val="1"/>
        <charset val="136"/>
      </rPr>
      <t xml:space="preserve"> Chiang, Tzu-Hsuan</t>
    </r>
    <phoneticPr fontId="28" type="noConversion"/>
  </si>
  <si>
    <t>Investigation of SiO2-B2O3-ZnO-Bi2O3 glass frits on the interface reaction of silver front contacts</t>
  </si>
  <si>
    <t>JOURNAL OF ALLOYS AND COMPOUNDS</t>
    <phoneticPr fontId="28" type="noConversion"/>
  </si>
  <si>
    <t>0925-8388</t>
  </si>
  <si>
    <t>1873-4669</t>
  </si>
  <si>
    <t>https://www.sciencedirect.com/science/article/pii/S092583882034010X?via%3Dihub</t>
    <phoneticPr fontId="14" type="noConversion"/>
  </si>
  <si>
    <t>材料科學工程學系
能源工程學系
材料科學工程學系</t>
    <phoneticPr fontId="28" type="noConversion"/>
  </si>
  <si>
    <t>賴宜生、陳建仲、楊希文*</t>
    <phoneticPr fontId="28" type="noConversion"/>
  </si>
  <si>
    <r>
      <t xml:space="preserve">Lan, Sung-Hung; Lee, Chin-Tung; </t>
    </r>
    <r>
      <rPr>
        <b/>
        <u/>
        <sz val="10"/>
        <color theme="1"/>
        <rFont val="新細明體"/>
        <family val="1"/>
        <charset val="136"/>
      </rPr>
      <t>Lai, Yi-Sheng</t>
    </r>
    <r>
      <rPr>
        <sz val="10"/>
        <color theme="1"/>
        <rFont val="新細明體"/>
        <family val="1"/>
        <charset val="136"/>
      </rPr>
      <t xml:space="preserve">; </t>
    </r>
    <r>
      <rPr>
        <b/>
        <u/>
        <sz val="10"/>
        <color theme="1"/>
        <rFont val="新細明體"/>
        <family val="1"/>
        <charset val="136"/>
      </rPr>
      <t>Chen, Chien-Chon</t>
    </r>
    <r>
      <rPr>
        <sz val="10"/>
        <color theme="1"/>
        <rFont val="新細明體"/>
        <family val="1"/>
        <charset val="136"/>
      </rPr>
      <t xml:space="preserve">; </t>
    </r>
    <r>
      <rPr>
        <b/>
        <u/>
        <sz val="10"/>
        <color theme="1"/>
        <rFont val="新細明體"/>
        <family val="1"/>
        <charset val="136"/>
      </rPr>
      <t>Yang, Hsi-Wen*</t>
    </r>
    <phoneticPr fontId="28" type="noConversion"/>
  </si>
  <si>
    <t>The Relationship between the Structure and Thermal Properties of Bi2O3-ZnO-B2O3 Glass System</t>
  </si>
  <si>
    <t>ADVANCES IN CONDENSED MATTER PHYSICS</t>
  </si>
  <si>
    <t>1687-8108</t>
  </si>
  <si>
    <t>1687-8124</t>
  </si>
  <si>
    <t>https://www.hindawi.com/journals/acmp/2021/2321558/</t>
    <phoneticPr fontId="14" type="noConversion"/>
  </si>
  <si>
    <t>材料科學工程學系
機械工程學系</t>
    <phoneticPr fontId="28" type="noConversion"/>
  </si>
  <si>
    <r>
      <t xml:space="preserve">Tsai, Jing Yuan; Huang, Guan Fu; </t>
    </r>
    <r>
      <rPr>
        <b/>
        <u/>
        <sz val="10"/>
        <color theme="1"/>
        <rFont val="新細明體"/>
        <family val="1"/>
        <charset val="136"/>
      </rPr>
      <t>Shieh, Jiann*</t>
    </r>
    <r>
      <rPr>
        <sz val="10"/>
        <color theme="1"/>
        <rFont val="新細明體"/>
        <family val="1"/>
        <charset val="136"/>
      </rPr>
      <t xml:space="preserve">; </t>
    </r>
    <r>
      <rPr>
        <b/>
        <u/>
        <sz val="10"/>
        <color theme="1"/>
        <rFont val="新細明體"/>
        <family val="1"/>
        <charset val="136"/>
      </rPr>
      <t>Hsu, Chin Chi</t>
    </r>
    <r>
      <rPr>
        <sz val="10"/>
        <color theme="1"/>
        <rFont val="新細明體"/>
        <family val="1"/>
        <charset val="136"/>
      </rPr>
      <t>; Ostrikov, Kostya (Ken)</t>
    </r>
    <phoneticPr fontId="28" type="noConversion"/>
  </si>
  <si>
    <t>Harvesting water surface energy: self-jumping nanostructured hydrophobic metals</t>
  </si>
  <si>
    <t>ISCIENCE</t>
  </si>
  <si>
    <t>2589-0042</t>
  </si>
  <si>
    <t>https://www.sciencedirect.com/science/article/pii/S2589004221007148</t>
    <phoneticPr fontId="14" type="noConversion"/>
  </si>
  <si>
    <t>材料學工程學系 小計</t>
    <phoneticPr fontId="3" type="noConversion"/>
  </si>
  <si>
    <t>能源工程學系</t>
    <phoneticPr fontId="28" type="noConversion"/>
  </si>
  <si>
    <t>江姿萱</t>
    <phoneticPr fontId="28" type="noConversion"/>
  </si>
  <si>
    <r>
      <rPr>
        <b/>
        <u/>
        <sz val="10"/>
        <color theme="1"/>
        <rFont val="新細明體"/>
        <family val="1"/>
        <charset val="136"/>
      </rPr>
      <t>Chiang, Tzu Hsuan*</t>
    </r>
    <r>
      <rPr>
        <sz val="10"/>
        <color theme="1"/>
        <rFont val="新細明體"/>
        <family val="1"/>
        <charset val="136"/>
      </rPr>
      <t>; Viswanath, Gujjula; Chen, Yu-Si</t>
    </r>
    <phoneticPr fontId="28" type="noConversion"/>
  </si>
  <si>
    <t>Effects of RhCrOx Cocatalyst Loaded on Different Metal Doped LaFeO3 Perovskites with Photocatalytic Hydrogen Performance under Visible Light Irradiation</t>
  </si>
  <si>
    <t>CATALYSTS</t>
  </si>
  <si>
    <t>2073-4344</t>
  </si>
  <si>
    <t>https://www.mdpi.com/2073-4344/11/5/612</t>
    <phoneticPr fontId="14" type="noConversion"/>
  </si>
  <si>
    <t>李陸玲</t>
    <phoneticPr fontId="28" type="noConversion"/>
  </si>
  <si>
    <r>
      <rPr>
        <b/>
        <u/>
        <sz val="10"/>
        <color theme="1"/>
        <rFont val="新細明體"/>
        <family val="1"/>
        <charset val="136"/>
      </rPr>
      <t>Li, Lu-Lin*</t>
    </r>
    <r>
      <rPr>
        <sz val="10"/>
        <color theme="1"/>
        <rFont val="新細明體"/>
        <family val="1"/>
        <charset val="136"/>
      </rPr>
      <t>; Yeh, Hung-Che</t>
    </r>
    <phoneticPr fontId="28" type="noConversion"/>
  </si>
  <si>
    <t>Effect of the functional group of polyethylene glycol on the characteristics of copper pillars obtained by electroplating</t>
  </si>
  <si>
    <t>JOURNAL OF MATERIALS SCIENCE-MATERIALS IN ELECTRONICS</t>
  </si>
  <si>
    <t>14358-14367</t>
    <phoneticPr fontId="28" type="noConversion"/>
  </si>
  <si>
    <t>0957-4522</t>
  </si>
  <si>
    <t>1573-482X</t>
  </si>
  <si>
    <t>https://link.springer.com/article/10.1007/s10854-021-05998-0</t>
    <phoneticPr fontId="14" type="noConversion"/>
  </si>
  <si>
    <t>陳炎洲</t>
    <phoneticPr fontId="28" type="noConversion"/>
  </si>
  <si>
    <r>
      <t xml:space="preserve">Huang, Wei-Je; Yu, Ching-Tsung; Sheu, Wen-Jenn*; </t>
    </r>
    <r>
      <rPr>
        <b/>
        <u/>
        <sz val="10"/>
        <color theme="1"/>
        <rFont val="新細明體"/>
        <family val="1"/>
        <charset val="136"/>
      </rPr>
      <t>Chen, Yen-Cho*</t>
    </r>
    <phoneticPr fontId="28" type="noConversion"/>
  </si>
  <si>
    <t>The effect of non-uniform temperature on the sorption-enhanced steam methane reforming in a tubular fixed-bed reactor</t>
  </si>
  <si>
    <t>INTERNATIONAL JOURNAL OF HYDROGEN ENERGY</t>
    <phoneticPr fontId="14" type="noConversion"/>
  </si>
  <si>
    <t>31(SI)</t>
    <phoneticPr fontId="28" type="noConversion"/>
  </si>
  <si>
    <t>16522-16533</t>
    <phoneticPr fontId="28" type="noConversion"/>
  </si>
  <si>
    <t>0360-3199</t>
  </si>
  <si>
    <t>1879-3487</t>
  </si>
  <si>
    <t>https://www.sciencedirect.com/science/article/pii/S0360319920327920</t>
    <phoneticPr fontId="14" type="noConversion"/>
  </si>
  <si>
    <r>
      <t xml:space="preserve">Chen, Yen-Ling; </t>
    </r>
    <r>
      <rPr>
        <b/>
        <u/>
        <sz val="10"/>
        <color theme="1"/>
        <rFont val="新細明體"/>
        <family val="1"/>
        <charset val="136"/>
      </rPr>
      <t>Juang, Chin-Fang*</t>
    </r>
    <r>
      <rPr>
        <sz val="10"/>
        <color theme="1"/>
        <rFont val="新細明體"/>
        <family val="1"/>
        <charset val="136"/>
      </rPr>
      <t>;</t>
    </r>
    <r>
      <rPr>
        <b/>
        <u/>
        <sz val="10"/>
        <color theme="1"/>
        <rFont val="新細明體"/>
        <family val="1"/>
        <charset val="136"/>
      </rPr>
      <t xml:space="preserve"> Chen, Yen-Cho*</t>
    </r>
    <phoneticPr fontId="28" type="noConversion"/>
  </si>
  <si>
    <t>The Effects of Promoter Cs Loading on the Hydrogen Production from Ammonia Decomposition Using Ru/C Catalyst in a Fixed-Bed Reactor</t>
    <phoneticPr fontId="3" type="noConversion"/>
  </si>
  <si>
    <t>https://www.mdpi.com/2073-4344/11/3/321</t>
    <phoneticPr fontId="3" type="noConversion"/>
  </si>
  <si>
    <t>陳建仲</t>
    <phoneticPr fontId="28" type="noConversion"/>
  </si>
  <si>
    <r>
      <t xml:space="preserve">Chiang, Pao-Chang; Chen, Chih-Wei; Tsai, Fa-Ta; Lin, Chung-Kwei*; </t>
    </r>
    <r>
      <rPr>
        <b/>
        <u/>
        <sz val="10"/>
        <color theme="1"/>
        <rFont val="新細明體"/>
        <family val="1"/>
        <charset val="136"/>
      </rPr>
      <t>Chen, Chien-Chon</t>
    </r>
    <r>
      <rPr>
        <sz val="10"/>
        <color theme="1"/>
        <rFont val="新細明體"/>
        <family val="1"/>
        <charset val="136"/>
      </rPr>
      <t>*</t>
    </r>
    <phoneticPr fontId="28" type="noConversion"/>
  </si>
  <si>
    <t>Hard Anodization Film on Carbon Steel Surface by Thermal Spray and Anodization Methods</t>
  </si>
  <si>
    <t>https://www.mdpi.com/1996-1944/14/13/3580</t>
    <phoneticPr fontId="14" type="noConversion"/>
  </si>
  <si>
    <r>
      <t xml:space="preserve">Wang, Shing-Hoa*; Liu, Shiu-Mei; Hu, Kan-Hung; </t>
    </r>
    <r>
      <rPr>
        <b/>
        <u/>
        <sz val="10"/>
        <color theme="1"/>
        <rFont val="新細明體"/>
        <family val="1"/>
        <charset val="136"/>
      </rPr>
      <t>Chen, Chien-Chon</t>
    </r>
    <r>
      <rPr>
        <sz val="10"/>
        <color theme="1"/>
        <rFont val="新細明體"/>
        <family val="1"/>
        <charset val="136"/>
      </rPr>
      <t>; Lin, Tai-Yuan; Juang, Shuei-Wan; Yen, Chia-Yuen; Lu, Shu-Ting; Liu, Chia-Heng</t>
    </r>
    <phoneticPr fontId="28" type="noConversion"/>
  </si>
  <si>
    <t>Structure and Photocatalytic Influence of N-doping ATO Nano-tubes on Antibacterial Activity Toward Escherichia coli</t>
  </si>
  <si>
    <t>JOURNAL OF MARINE SCIENCE AND TECHNOLOGY-TAIWAN</t>
  </si>
  <si>
    <t>1023-2796</t>
  </si>
  <si>
    <t>2709-6998</t>
  </si>
  <si>
    <t>https://jmstt.ntou.edu.tw/cgi/viewcontent.cgi?article=1595&amp;context=journal</t>
    <phoneticPr fontId="14" type="noConversion"/>
  </si>
  <si>
    <t>黃明輝</t>
    <phoneticPr fontId="28" type="noConversion"/>
  </si>
  <si>
    <r>
      <t>Kim, Minbin; Ripa, Jakub; Park, Il H*.; Bogomolov, Vitaly; Brandt, Soren; Budtz-Jorgensen, Carl; Castro-Tirado, Alberto J.; Chang, Sheng-Hsiung; Chang, Yenyun; Chen, Chia Ray; Chen, C-W; Chen, Pisin; Connell, Paul; Eyles, Chris; Gaikov, Georgii; Hong, Gihan; Huang, Jian Jung;</t>
    </r>
    <r>
      <rPr>
        <b/>
        <u/>
        <sz val="10"/>
        <color theme="1"/>
        <rFont val="新細明體"/>
        <family val="1"/>
        <charset val="136"/>
      </rPr>
      <t xml:space="preserve"> Huang, Ming-Huey</t>
    </r>
    <r>
      <rPr>
        <sz val="10"/>
        <color theme="1"/>
        <rFont val="新細明體"/>
        <family val="1"/>
        <charset val="136"/>
      </rPr>
      <t xml:space="preserve"> Alfred; Jeong, Soomin; Kim, Jieun; Lee, Jik; Lim, Heuijin; Lin, Chih-Yang; Liu, Tsung-Che; Nam, Jiwoo; Panasyuk, Mikhail; Petrov, Vasily; Reglero, Victor; Rodrigo, Juana M.; Svertilov, Sergey; Vedenkin, Nikolay; Wang, Ming Zu; Yashin, Ivan</t>
    </r>
    <phoneticPr fontId="28" type="noConversion"/>
  </si>
  <si>
    <t>Detection of Low-Energy X-rays Using YSO Scintillation Crystal Arrays for GRB Experiments</t>
    <phoneticPr fontId="3" type="noConversion"/>
  </si>
  <si>
    <t>UNIVERSE</t>
  </si>
  <si>
    <t>2218-1997</t>
  </si>
  <si>
    <t>https://www.mdpi.com/2218-1997/7/11/396</t>
    <phoneticPr fontId="3" type="noConversion"/>
  </si>
  <si>
    <t>能源工程學系 小計</t>
    <phoneticPr fontId="3" type="noConversion"/>
  </si>
  <si>
    <t>機械工程學系</t>
    <phoneticPr fontId="28" type="noConversion"/>
  </si>
  <si>
    <t>古運宏、徐偉軒</t>
    <phoneticPr fontId="28" type="noConversion"/>
  </si>
  <si>
    <r>
      <t xml:space="preserve">Lin, Han-Tang; </t>
    </r>
    <r>
      <rPr>
        <b/>
        <u/>
        <sz val="10"/>
        <color theme="1"/>
        <rFont val="新細明體"/>
        <family val="1"/>
        <charset val="136"/>
      </rPr>
      <t>Guu, Yunn-Horng;</t>
    </r>
    <r>
      <rPr>
        <sz val="10"/>
        <color theme="1"/>
        <rFont val="新細明體"/>
        <family val="1"/>
        <charset val="136"/>
      </rPr>
      <t xml:space="preserve"> </t>
    </r>
    <r>
      <rPr>
        <b/>
        <u/>
        <sz val="10"/>
        <color theme="1"/>
        <rFont val="新細明體"/>
        <family val="1"/>
        <charset val="136"/>
      </rPr>
      <t>Hsu, Wei-Hsuan*</t>
    </r>
    <phoneticPr fontId="28" type="noConversion"/>
  </si>
  <si>
    <t>Design and Fabrication of a Novel Window-Type Convection Device</t>
    <phoneticPr fontId="3" type="noConversion"/>
  </si>
  <si>
    <t>APPLIED SCIENCES-BASEL</t>
  </si>
  <si>
    <t>2076-3417</t>
  </si>
  <si>
    <t>https://www.mdpi.com/2076-3417/11/1/267</t>
    <phoneticPr fontId="3" type="noConversion"/>
  </si>
  <si>
    <t>唐士雄</t>
    <phoneticPr fontId="28" type="noConversion"/>
  </si>
  <si>
    <r>
      <t>Abdullah, Nzar Rauf*; Abdullah, Botan Jawdat;</t>
    </r>
    <r>
      <rPr>
        <b/>
        <u/>
        <sz val="10"/>
        <color theme="1"/>
        <rFont val="新細明體"/>
        <family val="1"/>
        <charset val="136"/>
      </rPr>
      <t xml:space="preserve"> Tang, Chi-Shung</t>
    </r>
    <r>
      <rPr>
        <sz val="10"/>
        <color theme="1"/>
        <rFont val="新細明體"/>
        <family val="1"/>
        <charset val="136"/>
      </rPr>
      <t>; Gudmundsson, Vidar</t>
    </r>
    <phoneticPr fontId="28" type="noConversion"/>
  </si>
  <si>
    <t>Properties of BC6N monolayer derived by first-principle computation: Influences of interactions between dopant atoms on thermoelectric and optical properties</t>
  </si>
  <si>
    <t>MATERIALS SCIENCE IN SEMICONDUCTOR PROCESSING</t>
  </si>
  <si>
    <t>1369-8001</t>
  </si>
  <si>
    <t>1873-4081</t>
  </si>
  <si>
    <t>https://www.sciencedirect.com/science/article/pii/S1369800121004182?via%3Dihub</t>
    <phoneticPr fontId="14" type="noConversion"/>
  </si>
  <si>
    <r>
      <t xml:space="preserve">Abdullah, Nzar Rauf*; Rashid, Hunar Omar; </t>
    </r>
    <r>
      <rPr>
        <b/>
        <u/>
        <sz val="10"/>
        <color theme="1"/>
        <rFont val="新細明體"/>
        <family val="1"/>
        <charset val="136"/>
      </rPr>
      <t>Tang, Chi-Shung</t>
    </r>
    <r>
      <rPr>
        <sz val="10"/>
        <color theme="1"/>
        <rFont val="新細明體"/>
        <family val="1"/>
        <charset val="136"/>
      </rPr>
      <t>; Manolescu, Andrei; Gudmundsson, Vidar</t>
    </r>
    <phoneticPr fontId="28" type="noConversion"/>
  </si>
  <si>
    <t>Properties of BSi6N monolayers derived by first-principle computation</t>
  </si>
  <si>
    <t>PHYSICA E-LOW-DIMENSIONAL SYSTEMS &amp; NANOSTRUCTURES</t>
  </si>
  <si>
    <t>1386-9477</t>
  </si>
  <si>
    <t>1873-1759</t>
  </si>
  <si>
    <t>https://www.sciencedirect.com/science/article/pii/S1386947720316246</t>
    <phoneticPr fontId="14" type="noConversion"/>
  </si>
  <si>
    <t>Role of interlayer spacing on electronic, thermal and optical properties of BN-codoped bilayer graphene: Influence of the interlayer and the induced dipole-dipole interactions</t>
  </si>
  <si>
    <t>JOURNAL OF PHYSICS AND CHEMISTRY OF SOLIDS</t>
  </si>
  <si>
    <t>0022-3697</t>
  </si>
  <si>
    <t>1879-2553</t>
  </si>
  <si>
    <t>https://www.sciencedirect.com/science/article/pii/S002236972100161X</t>
    <phoneticPr fontId="14" type="noConversion"/>
  </si>
  <si>
    <r>
      <t>Gudmundsson, Vidar*; Abdullah, Nzar Rauf;</t>
    </r>
    <r>
      <rPr>
        <b/>
        <u/>
        <sz val="10"/>
        <color theme="1"/>
        <rFont val="新細明體"/>
        <family val="1"/>
        <charset val="136"/>
      </rPr>
      <t xml:space="preserve"> Tang, Chi-Shung</t>
    </r>
    <r>
      <rPr>
        <sz val="10"/>
        <color theme="1"/>
        <rFont val="新細明體"/>
        <family val="1"/>
        <charset val="136"/>
      </rPr>
      <t>; Manolescu, Andrei; Moldoveanu, Valeriu</t>
    </r>
    <phoneticPr fontId="28" type="noConversion"/>
  </si>
  <si>
    <t>Self-induction and magnetic effects in electron transport through a photon cavity</t>
  </si>
  <si>
    <t>https://www.sciencedirect.com/science/article/pii/S138694772031612X</t>
    <phoneticPr fontId="14" type="noConversion"/>
  </si>
  <si>
    <t>唐士雄*、潘國興</t>
    <phoneticPr fontId="28" type="noConversion"/>
  </si>
  <si>
    <r>
      <rPr>
        <b/>
        <u/>
        <sz val="10"/>
        <color theme="1"/>
        <rFont val="新細明體"/>
        <family val="1"/>
        <charset val="136"/>
      </rPr>
      <t>Tang, Chi-Shung*</t>
    </r>
    <r>
      <rPr>
        <sz val="10"/>
        <color theme="1"/>
        <rFont val="新細明體"/>
        <family val="1"/>
        <charset val="136"/>
      </rPr>
      <t>; Chen, Ying-Yen;</t>
    </r>
    <r>
      <rPr>
        <b/>
        <u/>
        <sz val="10"/>
        <color theme="1"/>
        <rFont val="新細明體"/>
        <family val="1"/>
        <charset val="136"/>
      </rPr>
      <t xml:space="preserve"> Quoc-Hung Phan</t>
    </r>
    <r>
      <rPr>
        <sz val="10"/>
        <color theme="1"/>
        <rFont val="新細明體"/>
        <family val="1"/>
        <charset val="136"/>
      </rPr>
      <t>; Abdullah, Nzar Rauf; Gudmundsson, Vidar</t>
    </r>
    <phoneticPr fontId="28" type="noConversion"/>
  </si>
  <si>
    <t>AC-gate controlled transport sideband spectroscopy in GaAs quantum channels</t>
  </si>
  <si>
    <t>PHYSICS LETTERS A</t>
  </si>
  <si>
    <t>0375-9601</t>
  </si>
  <si>
    <t>1873-2429</t>
  </si>
  <si>
    <t>https://www.sciencedirect.com/science/article/pii/S0375960121006198</t>
    <phoneticPr fontId="14" type="noConversion"/>
  </si>
  <si>
    <r>
      <t xml:space="preserve">Zhuang, Zhong-Xian; </t>
    </r>
    <r>
      <rPr>
        <b/>
        <u/>
        <sz val="10"/>
        <color theme="1"/>
        <rFont val="新細明體"/>
        <family val="1"/>
        <charset val="136"/>
      </rPr>
      <t>Tang, Chi-Shung*</t>
    </r>
    <r>
      <rPr>
        <sz val="10"/>
        <color theme="1"/>
        <rFont val="新細明體"/>
        <family val="1"/>
        <charset val="136"/>
      </rPr>
      <t>;</t>
    </r>
    <r>
      <rPr>
        <b/>
        <u/>
        <sz val="10"/>
        <color theme="1"/>
        <rFont val="新細明體"/>
        <family val="1"/>
        <charset val="136"/>
      </rPr>
      <t xml:space="preserve"> Phan, Quoc-Hung</t>
    </r>
    <r>
      <rPr>
        <sz val="10"/>
        <color theme="1"/>
        <rFont val="新細明體"/>
        <family val="1"/>
        <charset val="136"/>
      </rPr>
      <t>; Abdullah, Nzar Rauf; Gudmundsson, Vidar</t>
    </r>
    <phoneticPr fontId="28" type="noConversion"/>
  </si>
  <si>
    <t>Bound state energy of finger gate and top gate with consideration of Rashba-Dresselhaus-Zeeman effects</t>
  </si>
  <si>
    <t xml:space="preserve"> NETHERLANDS</t>
    <phoneticPr fontId="3" type="noConversion"/>
  </si>
  <si>
    <t>https://www.sciencedirect.com/science/article/pii/S037596012100311X</t>
    <phoneticPr fontId="14" type="noConversion"/>
  </si>
  <si>
    <t>機械工程學系</t>
  </si>
  <si>
    <t>徐偉軒</t>
  </si>
  <si>
    <t>Study on carbon nanotube/shape memory polymer composites and their applications in wireless worm actuator</t>
    <phoneticPr fontId="14" type="noConversion"/>
  </si>
  <si>
    <t>Journal of Mechanics</t>
    <phoneticPr fontId="14" type="noConversion"/>
  </si>
  <si>
    <t>37</t>
    <phoneticPr fontId="14" type="noConversion"/>
  </si>
  <si>
    <t>636-650</t>
    <phoneticPr fontId="14" type="noConversion"/>
  </si>
  <si>
    <t>1727-7191</t>
    <phoneticPr fontId="14" type="noConversion"/>
  </si>
  <si>
    <t>1811-8216</t>
    <phoneticPr fontId="14" type="noConversion"/>
  </si>
  <si>
    <t>https://academic.oup.com/jom/article/doi/10.1093/jom/ufab029/6449094</t>
    <phoneticPr fontId="14" type="noConversion"/>
  </si>
  <si>
    <t>張致文</t>
    <phoneticPr fontId="28" type="noConversion"/>
  </si>
  <si>
    <r>
      <t xml:space="preserve">Liu, Chein-Shan; El-Zahar, Essam R.; </t>
    </r>
    <r>
      <rPr>
        <b/>
        <u/>
        <sz val="10"/>
        <color theme="1"/>
        <rFont val="新細明體"/>
        <family val="1"/>
        <charset val="136"/>
      </rPr>
      <t>Chang, Chih-Wen*</t>
    </r>
    <phoneticPr fontId="28" type="noConversion"/>
  </si>
  <si>
    <t>A boundary shape function iterative method for solving nonlinear singular boundary value problems</t>
  </si>
  <si>
    <t>MATHEMATICS AND COMPUTERS IN SIMULATION</t>
  </si>
  <si>
    <t>614-629</t>
    <phoneticPr fontId="28" type="noConversion"/>
  </si>
  <si>
    <t>1、2</t>
    <phoneticPr fontId="3" type="noConversion"/>
  </si>
  <si>
    <t>0378-4754</t>
  </si>
  <si>
    <t>1872-7166</t>
  </si>
  <si>
    <t>https://www.sciencedirect.com/science/article/pii/S0378475421001051?via%3Dihub</t>
    <phoneticPr fontId="3" type="noConversion"/>
  </si>
  <si>
    <t>張致文</t>
  </si>
  <si>
    <r>
      <t xml:space="preserve">Chein-Shan Liu, </t>
    </r>
    <r>
      <rPr>
        <b/>
        <u/>
        <sz val="10"/>
        <color theme="1"/>
        <rFont val="新細明體"/>
        <family val="1"/>
        <charset val="136"/>
      </rPr>
      <t>Chih-Wen Chang</t>
    </r>
    <r>
      <rPr>
        <sz val="10"/>
        <color theme="1"/>
        <rFont val="新細明體"/>
        <family val="1"/>
        <charset val="136"/>
      </rPr>
      <t>*</t>
    </r>
    <phoneticPr fontId="14" type="noConversion"/>
  </si>
  <si>
    <t>Asymptotic numerical solutions for second-order quasi-linear singularly perturbed problems</t>
    <phoneticPr fontId="14" type="noConversion"/>
  </si>
  <si>
    <t>JOURNAL OF MARINE SCIENCE AND TECHNOLOGY</t>
    <phoneticPr fontId="14" type="noConversion"/>
  </si>
  <si>
    <t>29</t>
    <phoneticPr fontId="14" type="noConversion"/>
  </si>
  <si>
    <t>0948-4280</t>
    <phoneticPr fontId="14" type="noConversion"/>
  </si>
  <si>
    <t>1437-8213</t>
    <phoneticPr fontId="14" type="noConversion"/>
  </si>
  <si>
    <t>https://jmstt.ntou.edu.tw/journal/vol29/iss6/3/</t>
    <phoneticPr fontId="14" type="noConversion"/>
  </si>
  <si>
    <r>
      <t xml:space="preserve">Chein-Shan Liu, Chung-Lun Kuo, </t>
    </r>
    <r>
      <rPr>
        <b/>
        <u/>
        <sz val="10"/>
        <color theme="1"/>
        <rFont val="新細明體"/>
        <family val="1"/>
        <charset val="136"/>
      </rPr>
      <t>Chih-Wen Chang</t>
    </r>
    <r>
      <rPr>
        <sz val="10"/>
        <color theme="1"/>
        <rFont val="新細明體"/>
        <family val="1"/>
        <charset val="136"/>
      </rPr>
      <t>*</t>
    </r>
    <phoneticPr fontId="14" type="noConversion"/>
  </si>
  <si>
    <t>Recovering external forces on vibrating Euler–Bernoulli beams using boundary shape function methods</t>
    <phoneticPr fontId="14" type="noConversion"/>
  </si>
  <si>
    <t>Mechanical Systems and Signal Processing</t>
    <phoneticPr fontId="14" type="noConversion"/>
  </si>
  <si>
    <t>02</t>
    <phoneticPr fontId="14" type="noConversion"/>
  </si>
  <si>
    <t>0888-3270</t>
    <phoneticPr fontId="14" type="noConversion"/>
  </si>
  <si>
    <t>1096-1216</t>
    <phoneticPr fontId="14" type="noConversion"/>
  </si>
  <si>
    <t>https://www.sciencedirect.com/science/article/pii/S0888327020305434?via%3Dihub</t>
    <phoneticPr fontId="14" type="noConversion"/>
  </si>
  <si>
    <t>Three novel fifth-order iterative schemes for solving nonlinear equations</t>
  </si>
  <si>
    <t>282-293</t>
    <phoneticPr fontId="28" type="noConversion"/>
  </si>
  <si>
    <t>https://www.sciencedirect.com/science/article/pii/S0378475421000665</t>
    <phoneticPr fontId="14" type="noConversion"/>
  </si>
  <si>
    <t>許進吉</t>
  </si>
  <si>
    <r>
      <rPr>
        <b/>
        <u/>
        <sz val="10"/>
        <color theme="1"/>
        <rFont val="新細明體"/>
        <family val="1"/>
        <charset val="136"/>
      </rPr>
      <t>Hsu, Chin-Chi</t>
    </r>
    <r>
      <rPr>
        <sz val="10"/>
        <color theme="1"/>
        <rFont val="新細明體"/>
        <family val="1"/>
        <charset val="136"/>
      </rPr>
      <t>*; Cheng, Hui-Chung; Chang, Tien-Li; Chen, Ping-Hei</t>
    </r>
    <phoneticPr fontId="28" type="noConversion"/>
  </si>
  <si>
    <t>Evaporation heat transfer enhancement by a laser-textured heterogeneous surface</t>
    <phoneticPr fontId="14" type="noConversion"/>
  </si>
  <si>
    <t>COLLOIDS AND SURFACES A-PHYSICOCHEMICAL AND ENGINEERING ASPECTS</t>
  </si>
  <si>
    <t>0927-7757</t>
  </si>
  <si>
    <t>1873-4359</t>
  </si>
  <si>
    <t>https://www.sciencedirect.com/science/article/pii/S0927775721012280</t>
    <phoneticPr fontId="14" type="noConversion"/>
  </si>
  <si>
    <t>許進吉</t>
    <phoneticPr fontId="28" type="noConversion"/>
  </si>
  <si>
    <r>
      <rPr>
        <b/>
        <u/>
        <sz val="10"/>
        <color theme="1"/>
        <rFont val="新細明體"/>
        <family val="1"/>
        <charset val="136"/>
      </rPr>
      <t>Hsu, Chin-Chi</t>
    </r>
    <r>
      <rPr>
        <sz val="10"/>
        <color theme="1"/>
        <rFont val="新細明體"/>
        <family val="1"/>
        <charset val="136"/>
      </rPr>
      <t>; Lee, You-An; Wu, Chun-Hui; Kumar, C. S. Sujith</t>
    </r>
    <phoneticPr fontId="28" type="noConversion"/>
  </si>
  <si>
    <t>Self-propelled sessile droplets on a superheated and heterogeneous wetting surface</t>
  </si>
  <si>
    <t>https://www.sciencedirect.com/science/article/pii/S0927775720316678</t>
    <phoneticPr fontId="14" type="noConversion"/>
  </si>
  <si>
    <t>連啓翔</t>
    <phoneticPr fontId="28" type="noConversion"/>
  </si>
  <si>
    <r>
      <t xml:space="preserve">Chen, Chung-Hwan; Nair, Anupama Venugopalan; Chuang, Shu-Chun; Lin, Yi-Shan; Cheng, Mei-Hsin; Lin, Chun-Yu; Chang, Chia-Ying; Chen, Shean-Jen; </t>
    </r>
    <r>
      <rPr>
        <b/>
        <u/>
        <sz val="10"/>
        <color theme="1"/>
        <rFont val="新細明體"/>
        <family val="1"/>
        <charset val="136"/>
      </rPr>
      <t>Lien, Chi-Hsiang*</t>
    </r>
    <phoneticPr fontId="28" type="noConversion"/>
  </si>
  <si>
    <t>Dual-LC PSHG microscopy for imaging collagen type I and type II gels with pixel-resolution analysis</t>
  </si>
  <si>
    <t>BIOMEDICAL OPTICS EXPRESS</t>
  </si>
  <si>
    <t>3050-3065</t>
    <phoneticPr fontId="28" type="noConversion"/>
  </si>
  <si>
    <t>2156-7085</t>
  </si>
  <si>
    <t>https://www.osapublishing.org/boe/fulltext.cfm?uri=boe-12-5-3050&amp;id=450624</t>
    <phoneticPr fontId="14" type="noConversion"/>
  </si>
  <si>
    <t>潘國興</t>
  </si>
  <si>
    <t>Characterization of healthy and cancerous human skin tissue utilizingStokes–Mueller polarimetry technique</t>
    <phoneticPr fontId="14" type="noConversion"/>
  </si>
  <si>
    <t xml:space="preserve">Optics Communications </t>
  </si>
  <si>
    <t>480</t>
    <phoneticPr fontId="14" type="noConversion"/>
  </si>
  <si>
    <t>126460</t>
    <phoneticPr fontId="14" type="noConversion"/>
  </si>
  <si>
    <t>NETHERLANDS</t>
  </si>
  <si>
    <t>0030-4018</t>
  </si>
  <si>
    <t>1873-0310</t>
  </si>
  <si>
    <t>https://www.sciencedirect.com/science/article/pii/S0030401820308786</t>
    <phoneticPr fontId="14" type="noConversion"/>
  </si>
  <si>
    <t>潘國興</t>
    <phoneticPr fontId="28" type="noConversion"/>
  </si>
  <si>
    <r>
      <t xml:space="preserve">Ngan Thanh Luu; Thanh-Hai Le; </t>
    </r>
    <r>
      <rPr>
        <b/>
        <u/>
        <sz val="10"/>
        <color theme="1"/>
        <rFont val="新細明體"/>
        <family val="1"/>
        <charset val="136"/>
      </rPr>
      <t>Quoc-Hung Phan</t>
    </r>
    <r>
      <rPr>
        <sz val="10"/>
        <color theme="1"/>
        <rFont val="新細明體"/>
        <family val="1"/>
        <charset val="136"/>
      </rPr>
      <t>; Thi-Thu-Hien Pham*</t>
    </r>
    <phoneticPr fontId="28" type="noConversion"/>
  </si>
  <si>
    <t>Characterization of Mueller matrix elements for classifying human skin cancer utilizing random forest algorithm</t>
  </si>
  <si>
    <t>JOURNAL OF BIOMEDICAL OPTICS</t>
  </si>
  <si>
    <t>1083-3668</t>
  </si>
  <si>
    <t>1560-2281</t>
  </si>
  <si>
    <t>https://www.spiedigitallibrary.org/journals/journal-of-biomedical-optics/volume-26/issue-07/075001/Characterization-of-Mueller-matrix-elements-for-classifying-human-skin-cancer/10.1117/1.JBO.26.7.075001.full?SSO=1</t>
    <phoneticPr fontId="14" type="noConversion"/>
  </si>
  <si>
    <t>Segmentation-guided network for automatic thoracic pathology classification</t>
    <phoneticPr fontId="14" type="noConversion"/>
  </si>
  <si>
    <t>Research on Biomedical Engineering</t>
    <phoneticPr fontId="14" type="noConversion"/>
  </si>
  <si>
    <t>143-156</t>
    <phoneticPr fontId="14" type="noConversion"/>
  </si>
  <si>
    <t>06</t>
    <phoneticPr fontId="14" type="noConversion"/>
  </si>
  <si>
    <t xml:space="preserve">Switzerland </t>
    <phoneticPr fontId="14" type="noConversion"/>
  </si>
  <si>
    <t>2446-4740</t>
    <phoneticPr fontId="14" type="noConversion"/>
  </si>
  <si>
    <t>https://link.springer.com/article/10.1007/s42600-021-00152-5</t>
    <phoneticPr fontId="14" type="noConversion"/>
  </si>
  <si>
    <t>潘國興*、連啓翔</t>
    <phoneticPr fontId="28" type="noConversion"/>
  </si>
  <si>
    <r>
      <rPr>
        <b/>
        <u/>
        <sz val="10"/>
        <color theme="1"/>
        <rFont val="新細明體"/>
        <family val="1"/>
        <charset val="136"/>
      </rPr>
      <t>Phan, Quoc-Hung</t>
    </r>
    <r>
      <rPr>
        <sz val="10"/>
        <color theme="1"/>
        <rFont val="新細明體"/>
        <family val="1"/>
        <charset val="136"/>
      </rPr>
      <t xml:space="preserve">; Han, Chien-Yuan; </t>
    </r>
    <r>
      <rPr>
        <i/>
        <u/>
        <sz val="10"/>
        <color theme="1"/>
        <rFont val="新細明體"/>
        <family val="1"/>
        <charset val="136"/>
      </rPr>
      <t>Lien, Chi-Hsiang</t>
    </r>
    <r>
      <rPr>
        <sz val="10"/>
        <color theme="1"/>
        <rFont val="新細明體"/>
        <family val="1"/>
        <charset val="136"/>
      </rPr>
      <t>; Thi-Thu-Hien Pham</t>
    </r>
    <phoneticPr fontId="28" type="noConversion"/>
  </si>
  <si>
    <t>Dual-Retarder Mueller Polarimetry System for Extraction of Optical Properties of Serum Albumin Protein Media</t>
  </si>
  <si>
    <t>SENSORS</t>
  </si>
  <si>
    <t>1424-8220</t>
  </si>
  <si>
    <t>https://www.mdpi.com/1424-8220/21/10/3442</t>
    <phoneticPr fontId="14" type="noConversion"/>
  </si>
  <si>
    <t>潘國興、侯帝光*</t>
    <phoneticPr fontId="28" type="noConversion"/>
  </si>
  <si>
    <r>
      <t xml:space="preserve">Xiao, Jia-Rong; Chung, Pei-Che; Wu, Hung-Yi; </t>
    </r>
    <r>
      <rPr>
        <b/>
        <u/>
        <sz val="10"/>
        <color theme="1"/>
        <rFont val="新細明體"/>
        <family val="1"/>
        <charset val="136"/>
      </rPr>
      <t>Phan, Quoc-Hung</t>
    </r>
    <r>
      <rPr>
        <sz val="10"/>
        <color theme="1"/>
        <rFont val="新細明體"/>
        <family val="1"/>
        <charset val="136"/>
      </rPr>
      <t xml:space="preserve">; Yeh, Jer-Liang Andrew; </t>
    </r>
    <r>
      <rPr>
        <b/>
        <u/>
        <sz val="10"/>
        <color theme="1"/>
        <rFont val="新細明體"/>
        <family val="1"/>
        <charset val="136"/>
      </rPr>
      <t>Hou, Max Ti-Kuang*</t>
    </r>
    <phoneticPr fontId="28" type="noConversion"/>
  </si>
  <si>
    <t>Detection of Strawberry Diseases Using a Convolutional Neural Network</t>
    <phoneticPr fontId="3" type="noConversion"/>
  </si>
  <si>
    <t>PLANTS-BASEL</t>
  </si>
  <si>
    <t>2223-7747</t>
  </si>
  <si>
    <t>https://www.mdpi.com/2223-7747/10/1/31</t>
    <phoneticPr fontId="3" type="noConversion"/>
  </si>
  <si>
    <t>羅接興</t>
    <phoneticPr fontId="28" type="noConversion"/>
  </si>
  <si>
    <r>
      <t>Chen, Tsan-Yang; Kuo, Chien-Chung; Hung, Li-Wei; Lee, Wei-Chun;</t>
    </r>
    <r>
      <rPr>
        <b/>
        <u/>
        <sz val="10"/>
        <color theme="1"/>
        <rFont val="新細明體"/>
        <family val="1"/>
        <charset val="136"/>
      </rPr>
      <t xml:space="preserve"> Lo, Jie-Hsing</t>
    </r>
    <r>
      <rPr>
        <sz val="10"/>
        <color theme="1"/>
        <rFont val="新細明體"/>
        <family val="1"/>
        <charset val="136"/>
      </rPr>
      <t>; Lu, Hsuan-Lun; Lu, Tung-Wu*</t>
    </r>
    <phoneticPr fontId="28" type="noConversion"/>
  </si>
  <si>
    <t>Test-Retest Reliability of Sole Morphology Measurements Using a Novel Single-Image-Based Pin-Array Impression Reconstruction Method</t>
    <phoneticPr fontId="3" type="noConversion"/>
  </si>
  <si>
    <t>https://www.mdpi.com/2076-3417/11/10/4447</t>
    <phoneticPr fontId="3" type="noConversion"/>
  </si>
  <si>
    <t>機械工程學系
能源工程學系</t>
    <phoneticPr fontId="28" type="noConversion"/>
  </si>
  <si>
    <t>李偉賢、陳建仲</t>
    <phoneticPr fontId="28" type="noConversion"/>
  </si>
  <si>
    <r>
      <t xml:space="preserve">Wang, Shing-Hoa; Hsiao, Wuan-Yun; Yang, Yo-Lun; Chen, Chih-Yuan*; Yang, Jer-Ren; </t>
    </r>
    <r>
      <rPr>
        <b/>
        <u/>
        <sz val="10"/>
        <color theme="1"/>
        <rFont val="新細明體"/>
        <family val="1"/>
        <charset val="136"/>
      </rPr>
      <t>Lee, Woei-Shyan</t>
    </r>
    <r>
      <rPr>
        <sz val="10"/>
        <color theme="1"/>
        <rFont val="新細明體"/>
        <family val="1"/>
        <charset val="136"/>
      </rPr>
      <t xml:space="preserve">; </t>
    </r>
    <r>
      <rPr>
        <b/>
        <u/>
        <sz val="10"/>
        <color theme="1"/>
        <rFont val="新細明體"/>
        <family val="1"/>
        <charset val="136"/>
      </rPr>
      <t>Chen, Chien-Chon</t>
    </r>
    <r>
      <rPr>
        <sz val="10"/>
        <color theme="1"/>
        <rFont val="新細明體"/>
        <family val="1"/>
        <charset val="136"/>
      </rPr>
      <t>; Chiu, Po-Kai</t>
    </r>
    <phoneticPr fontId="28" type="noConversion"/>
  </si>
  <si>
    <t>Microstructural Characterization and Mechanical Properties of Duplex and Super Austenitic Stainless Steels under Dynamic Impact Deformation</t>
  </si>
  <si>
    <t>JOURNAL OF MATERIALS ENGINEERING AND PERFORMANCE</t>
  </si>
  <si>
    <t>8169-8177</t>
    <phoneticPr fontId="28" type="noConversion"/>
  </si>
  <si>
    <t>1059-9495</t>
  </si>
  <si>
    <t>1544-1024</t>
  </si>
  <si>
    <t>https://link.springer.com/article/10.1007/s11665-021-06063-x</t>
    <phoneticPr fontId="14" type="noConversion"/>
  </si>
  <si>
    <t>機械工程學系 小計</t>
    <phoneticPr fontId="3" type="noConversion"/>
  </si>
  <si>
    <t>環境與安全衛生工程學系</t>
    <phoneticPr fontId="28" type="noConversion"/>
  </si>
  <si>
    <t>朱韻如</t>
    <phoneticPr fontId="28" type="noConversion"/>
  </si>
  <si>
    <r>
      <rPr>
        <b/>
        <u/>
        <sz val="10"/>
        <color theme="1"/>
        <rFont val="新細明體"/>
        <family val="1"/>
        <charset val="136"/>
      </rPr>
      <t>Ju, Yun-Ru</t>
    </r>
    <r>
      <rPr>
        <sz val="10"/>
        <color theme="1"/>
        <rFont val="新細明體"/>
        <family val="1"/>
        <charset val="136"/>
      </rPr>
      <t>; Chen, Chih-Feng; Chen, Chiu-Wen; Lim, Yee Cheng; Lo, Wen-Tseng*; Dong, Cheng-Di*</t>
    </r>
    <phoneticPr fontId="28" type="noConversion"/>
  </si>
  <si>
    <t>Concurrent assessment of water parameters and vital-based zooplankton community in an industrial harbor</t>
  </si>
  <si>
    <t>REGIONAL STUDIES IN MARINE SCIENCE</t>
  </si>
  <si>
    <t>2352-4855</t>
  </si>
  <si>
    <t>https://www.sciencedirect.com/science/article/pii/S2352485521002796</t>
    <phoneticPr fontId="14" type="noConversion"/>
  </si>
  <si>
    <r>
      <t xml:space="preserve">Dat, Nguyen Duy; Nguyen, Van-Truc; Vo, Thi-Dieu-Hien*; Bui, Xuan-Thanh; Bui, Manh-Ha; Nguyen, Ly Sy Phu; Nguyen, Xuan-Cuong; Tran, Anh Thi-Kim; Nguyen, Thi-Tinh-Au; </t>
    </r>
    <r>
      <rPr>
        <b/>
        <u/>
        <sz val="10"/>
        <color theme="1"/>
        <rFont val="新細明體"/>
        <family val="1"/>
        <charset val="136"/>
      </rPr>
      <t>Ju, Yun-Ru</t>
    </r>
    <r>
      <rPr>
        <sz val="10"/>
        <color theme="1"/>
        <rFont val="新細明體"/>
        <family val="1"/>
        <charset val="136"/>
      </rPr>
      <t>; Huynh, Thi-Minh-Trang; Nguyen, Duy-Hieu; Bui, Hiep-Nghia; Lin, Chitsan</t>
    </r>
    <phoneticPr fontId="28" type="noConversion"/>
  </si>
  <si>
    <t>Contamination, source attribution, and potential health risks of heavy metals in street dust of a metropolitan area in Southern Vietnam</t>
  </si>
  <si>
    <t>ENVIRONMENTAL SCIENCE AND POLLUTION RESEARCH</t>
  </si>
  <si>
    <t>50405-50419</t>
    <phoneticPr fontId="28" type="noConversion"/>
  </si>
  <si>
    <t>0944-1344</t>
  </si>
  <si>
    <t>1614-7499</t>
  </si>
  <si>
    <t>https://link.springer.com/article/10.1007/s11356-021-14246-1?utm_source=xmol&amp;utm_medium=affiliate&amp;utm_content=meta&amp;utm_campaign=DDCN_1_GL01_metadata</t>
    <phoneticPr fontId="3" type="noConversion"/>
  </si>
  <si>
    <r>
      <t xml:space="preserve">Wang, Ming-Huang; Chen, Chih-Feng*; </t>
    </r>
    <r>
      <rPr>
        <b/>
        <u/>
        <sz val="10"/>
        <color theme="1"/>
        <rFont val="新細明體"/>
        <family val="1"/>
        <charset val="136"/>
      </rPr>
      <t>Ju, Yun-Ru;</t>
    </r>
    <r>
      <rPr>
        <sz val="10"/>
        <color theme="1"/>
        <rFont val="新細明體"/>
        <family val="1"/>
        <charset val="136"/>
      </rPr>
      <t xml:space="preserve"> Tsai, Mei-Ling; Chen, Chiu-Wen; Dong, Cheng-Di*</t>
    </r>
    <phoneticPr fontId="28" type="noConversion"/>
  </si>
  <si>
    <t>Distribution and environmental risk assessment of trace metals in sludge from multiple sources in Taiwan</t>
  </si>
  <si>
    <t>JOURNAL OF ENVIRONMENTAL SCIENCE AND HEALTH PART A-TOXIC/HAZARDOUS SUBSTANCES &amp; ENVIRONMENTAL ENGINEERING</t>
  </si>
  <si>
    <t>481-491</t>
    <phoneticPr fontId="28" type="noConversion"/>
  </si>
  <si>
    <t>PA 19106 USA</t>
    <phoneticPr fontId="3" type="noConversion"/>
  </si>
  <si>
    <t>1093-4529</t>
  </si>
  <si>
    <t>1532-4117</t>
  </si>
  <si>
    <t>https://www.tandfonline.com/doi/abs/10.1080/10934529.2021.1887687</t>
    <phoneticPr fontId="14" type="noConversion"/>
  </si>
  <si>
    <r>
      <rPr>
        <b/>
        <u/>
        <sz val="10"/>
        <color theme="1"/>
        <rFont val="新細明體"/>
        <family val="1"/>
        <charset val="136"/>
      </rPr>
      <t>Ju, Yun-Ru</t>
    </r>
    <r>
      <rPr>
        <sz val="10"/>
        <color theme="1"/>
        <rFont val="新細明體"/>
        <family val="1"/>
        <charset val="136"/>
      </rPr>
      <t>; Chen, Chih-Feng; Chen, Chiu-Wen; Wang, Ming-Huang; Joung, Shoou-Jeng; Yu, Chi-Ju; Liu, Kwang-Ming; Tsai, Wen-Pei; Liu, Shang Yin Vanson; Dong, Cheng-Di*</t>
    </r>
    <phoneticPr fontId="28" type="noConversion"/>
  </si>
  <si>
    <t>Profile and consumption risk assessment of trace elements in megamouth sharks (Megachasma pelagios) captured from the Pacific Ocean to the east of Taiwan</t>
  </si>
  <si>
    <t>ENVIRONMENTAL POLLUTION</t>
  </si>
  <si>
    <t>0269-7491</t>
  </si>
  <si>
    <t>1873-6424</t>
  </si>
  <si>
    <t>https://www.sciencedirect.com/science/article/pii/S0269749120368500</t>
    <phoneticPr fontId="14" type="noConversion"/>
  </si>
  <si>
    <r>
      <t xml:space="preserve">Chen, Chih-Feng; </t>
    </r>
    <r>
      <rPr>
        <b/>
        <u/>
        <sz val="10"/>
        <color theme="1"/>
        <rFont val="新細明體"/>
        <family val="1"/>
        <charset val="136"/>
      </rPr>
      <t>Ju, Yun-Ru</t>
    </r>
    <r>
      <rPr>
        <sz val="10"/>
        <color theme="1"/>
        <rFont val="新細明體"/>
        <family val="1"/>
        <charset val="136"/>
      </rPr>
      <t>; Lim, Yee Cheng; Chen, Chiu-Wen*; Dong, Cheng-Di*</t>
    </r>
    <phoneticPr fontId="28" type="noConversion"/>
  </si>
  <si>
    <t>Seasonal variation of diversity, weathering, and inventory of microplastics in coast and harbor sediments</t>
  </si>
  <si>
    <t>0048-9697</t>
    <phoneticPr fontId="14" type="noConversion"/>
  </si>
  <si>
    <t>1879-1026</t>
    <phoneticPr fontId="14" type="noConversion"/>
  </si>
  <si>
    <t>https://www.sciencedirect.com/science/article/pii/S0048969721016788</t>
    <phoneticPr fontId="14" type="noConversion"/>
  </si>
  <si>
    <t>余瑞芳</t>
    <phoneticPr fontId="28" type="noConversion"/>
  </si>
  <si>
    <r>
      <t>Kieu Lan Phuong Nguyen; Chuang, Yen Hsun;</t>
    </r>
    <r>
      <rPr>
        <b/>
        <u/>
        <sz val="10"/>
        <color theme="1"/>
        <rFont val="新細明體"/>
        <family val="1"/>
        <charset val="136"/>
      </rPr>
      <t xml:space="preserve"> Yu, Ruey-Fang</t>
    </r>
    <r>
      <rPr>
        <sz val="10"/>
        <color theme="1"/>
        <rFont val="新細明體"/>
        <family val="1"/>
        <charset val="136"/>
      </rPr>
      <t>; Chen, Ho-Wen*</t>
    </r>
    <phoneticPr fontId="28" type="noConversion"/>
  </si>
  <si>
    <t>Developing an ANN-based early warning model for airborne particulate matters in river banks areas</t>
  </si>
  <si>
    <t>EXPERT SYSTEMS WITH APPLICATIONS</t>
  </si>
  <si>
    <t>0957-4174</t>
  </si>
  <si>
    <t>1873-6793</t>
  </si>
  <si>
    <t>https://www.sciencedirect.com/science/article/pii/S095741742100840X</t>
    <phoneticPr fontId="14" type="noConversion"/>
  </si>
  <si>
    <r>
      <t>Kieu Lan Phuong Nguyen; Chuang, Yen Hsun;</t>
    </r>
    <r>
      <rPr>
        <b/>
        <u/>
        <sz val="10"/>
        <color theme="1"/>
        <rFont val="新細明體"/>
        <family val="1"/>
        <charset val="136"/>
      </rPr>
      <t xml:space="preserve"> Yu, Ruey-Fan</t>
    </r>
    <r>
      <rPr>
        <sz val="10"/>
        <color theme="1"/>
        <rFont val="新細明體"/>
        <family val="1"/>
        <charset val="136"/>
      </rPr>
      <t>g; Chen, Ching Yu; Chen, Ho Wen*</t>
    </r>
    <phoneticPr fontId="28" type="noConversion"/>
  </si>
  <si>
    <t>Roles of socio-physical environments on air quality control policy with respect to knowledge, attitude and intention</t>
  </si>
  <si>
    <t>JOURNAL OF CLEANER PRODUCTION</t>
  </si>
  <si>
    <t>0959-6526</t>
  </si>
  <si>
    <t>1879-1786</t>
  </si>
  <si>
    <t>https://www.sciencedirect.com/science/article/pii/S0959652620357814</t>
    <phoneticPr fontId="14" type="noConversion"/>
  </si>
  <si>
    <t>郭家宏</t>
    <phoneticPr fontId="28" type="noConversion"/>
  </si>
  <si>
    <r>
      <t xml:space="preserve">Cai, Haiming; Liu, Jingyong*; </t>
    </r>
    <r>
      <rPr>
        <b/>
        <u/>
        <sz val="10"/>
        <color theme="1"/>
        <rFont val="新細明體"/>
        <family val="1"/>
        <charset val="136"/>
      </rPr>
      <t>Kuo, Jiahong</t>
    </r>
    <r>
      <rPr>
        <sz val="10"/>
        <color theme="1"/>
        <rFont val="新細明體"/>
        <family val="1"/>
        <charset val="136"/>
      </rPr>
      <t>; Xie, Wuming; Evrendilek, Fatih; Zhang, Gang</t>
    </r>
    <phoneticPr fontId="28" type="noConversion"/>
  </si>
  <si>
    <t>Ash-to-emission pollution controls on co-combustion of textile dyeing sludge and waste tea</t>
  </si>
  <si>
    <t>https://www.sciencedirect.com/science/article/pii/S0048969721037396</t>
    <phoneticPr fontId="14" type="noConversion"/>
  </si>
  <si>
    <r>
      <t>Wu, Shan-Luo;</t>
    </r>
    <r>
      <rPr>
        <b/>
        <u/>
        <sz val="10"/>
        <color theme="1"/>
        <rFont val="新細明體"/>
        <family val="1"/>
        <charset val="136"/>
      </rPr>
      <t xml:space="preserve"> Kuo, Jia-Hong;</t>
    </r>
    <r>
      <rPr>
        <sz val="10"/>
        <color theme="1"/>
        <rFont val="新細明體"/>
        <family val="1"/>
        <charset val="136"/>
      </rPr>
      <t xml:space="preserve"> Wey, Ming-Yen*</t>
    </r>
    <phoneticPr fontId="28" type="noConversion"/>
  </si>
  <si>
    <t>Highly abrasion and coking-resistance core-shell catalyst for hydrogen-rich syngas production from waste plastics in a two-staged fluidized bed reactor</t>
  </si>
  <si>
    <t>APPLIED CATALYSIS A-GENERAL</t>
  </si>
  <si>
    <t>0926-860X</t>
  </si>
  <si>
    <t>1873-3875</t>
  </si>
  <si>
    <t>https://www.sciencedirect.com/science/article/pii/S0926860X2100003X</t>
    <phoneticPr fontId="14" type="noConversion"/>
  </si>
  <si>
    <r>
      <rPr>
        <b/>
        <u/>
        <sz val="10"/>
        <color theme="1"/>
        <rFont val="新細明體"/>
        <family val="1"/>
        <charset val="136"/>
      </rPr>
      <t>Kuo, Jia-Hong</t>
    </r>
    <r>
      <rPr>
        <sz val="10"/>
        <color theme="1"/>
        <rFont val="新細明體"/>
        <family val="1"/>
        <charset val="136"/>
      </rPr>
      <t>; Lin, Chiou-Liang*; Ho, Chang-Yu; Hung, Jia-Chi</t>
    </r>
    <phoneticPr fontId="28" type="noConversion"/>
  </si>
  <si>
    <t>Influence of different fluidization and gasification parameters on syngas composition and heavy metal retention in a two-stage fluidized bed gasification process</t>
  </si>
  <si>
    <t>22927-22935</t>
    <phoneticPr fontId="28" type="noConversion"/>
  </si>
  <si>
    <t>https://link.springer.com/article/10.1007/s11356-021-12351-9</t>
    <phoneticPr fontId="14" type="noConversion"/>
  </si>
  <si>
    <t>黃心亮</t>
    <phoneticPr fontId="28" type="noConversion"/>
  </si>
  <si>
    <r>
      <t xml:space="preserve">Hsiung, T-L; Wei, L-W; </t>
    </r>
    <r>
      <rPr>
        <b/>
        <u/>
        <sz val="10"/>
        <color theme="1"/>
        <rFont val="新細明體"/>
        <family val="1"/>
        <charset val="136"/>
      </rPr>
      <t>Huang, H-L</t>
    </r>
    <r>
      <rPr>
        <sz val="10"/>
        <color theme="1"/>
        <rFont val="新細明體"/>
        <family val="1"/>
        <charset val="136"/>
      </rPr>
      <t>; Tuan, Y-J; Wang, H. Paul*</t>
    </r>
    <phoneticPr fontId="28" type="noConversion"/>
  </si>
  <si>
    <t>In situ X-ray absorption spectroscopic studies of photocatalytic oxidation of As(III) to less toxic As(V) by TiO2 nanotubes</t>
  </si>
  <si>
    <t>JOURNAL OF SYNCHROTRON RADIATION</t>
  </si>
  <si>
    <t>849-853</t>
    <phoneticPr fontId="28" type="noConversion"/>
  </si>
  <si>
    <t>0909-0495</t>
  </si>
  <si>
    <t>1600-5775</t>
  </si>
  <si>
    <t>https://scripts.iucr.org/cgi-bin/paper?S1600577521003076</t>
    <phoneticPr fontId="3" type="noConversion"/>
  </si>
  <si>
    <r>
      <t xml:space="preserve">Hsiung, T-L; Wei, L-W; </t>
    </r>
    <r>
      <rPr>
        <b/>
        <u/>
        <sz val="10"/>
        <color theme="1"/>
        <rFont val="新細明體"/>
        <family val="1"/>
        <charset val="136"/>
      </rPr>
      <t>Huang, H-L</t>
    </r>
    <r>
      <rPr>
        <sz val="10"/>
        <color theme="1"/>
        <rFont val="新細明體"/>
        <family val="1"/>
        <charset val="136"/>
      </rPr>
      <t>; Wang, H. Paul*</t>
    </r>
    <phoneticPr fontId="28" type="noConversion"/>
  </si>
  <si>
    <t>In situ X-ray absorption spectroscopic studies of TiO2 photocatalytic active sites for degradation of trace CHCl3 in drinking water</t>
  </si>
  <si>
    <t>1839-1844</t>
    <phoneticPr fontId="28" type="noConversion"/>
  </si>
  <si>
    <t>https://onlinelibrary.wiley.com/doi/abs/10.1107/S1600577521008973</t>
    <phoneticPr fontId="3" type="noConversion"/>
  </si>
  <si>
    <t>環境與安全衛生工程學系</t>
  </si>
  <si>
    <t>黃心亮</t>
  </si>
  <si>
    <r>
      <rPr>
        <b/>
        <u/>
        <sz val="10"/>
        <color theme="1"/>
        <rFont val="新細明體"/>
        <family val="1"/>
        <charset val="136"/>
      </rPr>
      <t>H.-L. Huang*</t>
    </r>
    <r>
      <rPr>
        <sz val="10"/>
        <color theme="1"/>
        <rFont val="新細明體"/>
        <family val="1"/>
        <charset val="136"/>
      </rPr>
      <t>; P.C. Lin; H.T. Wang; H.-H. Huang; C.-H. Wu</t>
    </r>
    <phoneticPr fontId="14" type="noConversion"/>
  </si>
  <si>
    <t>Ionic Liquid Extraction Behavior of Cr(VI) Absorbed on Humic Acid–Vermiculite</t>
    <phoneticPr fontId="14" type="noConversion"/>
  </si>
  <si>
    <t>Molecules</t>
  </si>
  <si>
    <t>26</t>
    <phoneticPr fontId="14" type="noConversion"/>
  </si>
  <si>
    <t>7478</t>
    <phoneticPr fontId="14" type="noConversion"/>
  </si>
  <si>
    <t>1420-3049</t>
    <phoneticPr fontId="14" type="noConversion"/>
  </si>
  <si>
    <t>https://www.mdpi.com/1420-3049/26/24/7478</t>
    <phoneticPr fontId="14" type="noConversion"/>
  </si>
  <si>
    <r>
      <rPr>
        <b/>
        <u/>
        <sz val="10"/>
        <color theme="1"/>
        <rFont val="新細明體"/>
        <family val="1"/>
        <charset val="136"/>
      </rPr>
      <t>Huang, Hsin-Liang*</t>
    </r>
    <r>
      <rPr>
        <sz val="10"/>
        <color theme="1"/>
        <rFont val="新細明體"/>
        <family val="1"/>
        <charset val="136"/>
      </rPr>
      <t>; Huang, Zi-Hao; Tzeng, Ling-Syuan</t>
    </r>
    <phoneticPr fontId="28" type="noConversion"/>
  </si>
  <si>
    <t>Photocatalytic degradation of methyl orange on TiO2/biochar assisted by ionic liquids</t>
  </si>
  <si>
    <t>MRS COMMUNICATIONS</t>
  </si>
  <si>
    <t>6(SI)</t>
    <phoneticPr fontId="28" type="noConversion"/>
  </si>
  <si>
    <t>838-842</t>
    <phoneticPr fontId="28" type="noConversion"/>
  </si>
  <si>
    <t>2159-6859</t>
  </si>
  <si>
    <t>2159-6867</t>
  </si>
  <si>
    <t>https://link.springer.com/article/10.1557/s43579-021-00106-z</t>
    <phoneticPr fontId="14" type="noConversion"/>
  </si>
  <si>
    <r>
      <rPr>
        <b/>
        <u/>
        <sz val="10"/>
        <color theme="1"/>
        <rFont val="新細明體"/>
        <family val="1"/>
        <charset val="136"/>
      </rPr>
      <t>Huang, H. L.*</t>
    </r>
    <r>
      <rPr>
        <sz val="10"/>
        <color theme="1"/>
        <rFont val="新細明體"/>
        <family val="1"/>
        <charset val="136"/>
      </rPr>
      <t>; Wei, Y. J.</t>
    </r>
    <phoneticPr fontId="28" type="noConversion"/>
  </si>
  <si>
    <t>Speciation of Chromium Compounds from Zsm-5 into an Ionic Liquid</t>
  </si>
  <si>
    <t>JOURNAL OF APPLIED SPECTROSCOPY</t>
  </si>
  <si>
    <t>332-336</t>
    <phoneticPr fontId="28" type="noConversion"/>
  </si>
  <si>
    <t>0021-9037</t>
  </si>
  <si>
    <t>1573-8647</t>
  </si>
  <si>
    <t>https://link.springer.com/article/10.1007/s10812-021-01178-4</t>
    <phoneticPr fontId="14" type="noConversion"/>
  </si>
  <si>
    <t>黃鈺芳</t>
    <phoneticPr fontId="28" type="noConversion"/>
  </si>
  <si>
    <r>
      <rPr>
        <b/>
        <u/>
        <sz val="10"/>
        <color theme="1"/>
        <rFont val="新細明體"/>
        <family val="1"/>
        <charset val="136"/>
      </rPr>
      <t>Huang, Yu-Fang</t>
    </r>
    <r>
      <rPr>
        <sz val="10"/>
        <color theme="1"/>
        <rFont val="新細明體"/>
        <family val="1"/>
        <charset val="136"/>
      </rPr>
      <t>; Chang, Chia-Huang; Chen, Pei-Jung; Lin, I-Hsuan; Tsai, Yen-An; Chen, Chian-Feng; Wang, Yu-Chao; Huang, Wei-Yun; Tsai, Ming-Song*; Chen, Mei-Lien*</t>
    </r>
    <phoneticPr fontId="28" type="noConversion"/>
  </si>
  <si>
    <t>Prenatal Bisphenol a Exposure, DNA Methylation, and Low Birth Weight: A Pilot Study in Taiwan</t>
    <phoneticPr fontId="3" type="noConversion"/>
  </si>
  <si>
    <t>INTERNATIONAL JOURNAL OF ENVIRONMENTAL RESEARCH AND PUBLIC HEALTH</t>
  </si>
  <si>
    <t>1660-4601</t>
  </si>
  <si>
    <t>https://pubmed.ncbi.nlm.nih.gov/34200176/</t>
    <phoneticPr fontId="14" type="noConversion"/>
  </si>
  <si>
    <r>
      <rPr>
        <b/>
        <u/>
        <sz val="10"/>
        <color theme="1"/>
        <rFont val="新細明體"/>
        <family val="1"/>
        <charset val="136"/>
      </rPr>
      <t>Huang, Yu-Fang*</t>
    </r>
    <r>
      <rPr>
        <sz val="10"/>
        <color theme="1"/>
        <rFont val="新細明體"/>
        <family val="1"/>
        <charset val="136"/>
      </rPr>
      <t>; Chien, Jui-Ting; Chen, Hsin-Chang; Liu, Xuan-Rui; Chang, Jui-Pin; Huang, Jun-Jie</t>
    </r>
    <phoneticPr fontId="28" type="noConversion"/>
  </si>
  <si>
    <t>Rapid determination of benzophenone derivatives in cereals using FaPEx coupled with ultra-high-performance liquid chromatography-tandem mass spectrometry</t>
  </si>
  <si>
    <t>JOURNAL OF FOOD AND DRUG ANALYSIS</t>
  </si>
  <si>
    <t>287-302</t>
    <phoneticPr fontId="28" type="noConversion"/>
  </si>
  <si>
    <t>CA 94704 USA</t>
    <phoneticPr fontId="3" type="noConversion"/>
  </si>
  <si>
    <t>1021-9498</t>
  </si>
  <si>
    <t>https://www.jfda-online.com/journal/vol29/iss2/8/</t>
    <phoneticPr fontId="14" type="noConversion"/>
  </si>
  <si>
    <r>
      <rPr>
        <b/>
        <u/>
        <sz val="10"/>
        <color theme="1"/>
        <rFont val="新細明體"/>
        <family val="1"/>
        <charset val="136"/>
      </rPr>
      <t>Huang, Yu-Fang*</t>
    </r>
    <r>
      <rPr>
        <sz val="10"/>
        <color theme="1"/>
        <rFont val="新細明體"/>
        <family val="1"/>
        <charset val="136"/>
      </rPr>
      <t>; Chang, Jui-Pin; Chen, Hsin-Chang; Huang, Yi-Ming</t>
    </r>
    <phoneticPr fontId="28" type="noConversion"/>
  </si>
  <si>
    <t>Simultaneous trace analysis of 10 benzophenone-type ultraviolet filters in fish through liquid chromatography-tandem mass spectrometry*</t>
  </si>
  <si>
    <t>https://www.sciencedirect.com/science/article/pii/S0269749121008885</t>
    <phoneticPr fontId="14" type="noConversion"/>
  </si>
  <si>
    <t>環境與安全衛生工程學系 小計</t>
    <phoneticPr fontId="3" type="noConversion"/>
  </si>
  <si>
    <t>設計</t>
    <phoneticPr fontId="14" type="noConversion"/>
  </si>
  <si>
    <t>工業設計學系</t>
  </si>
  <si>
    <t>方裕民</t>
  </si>
  <si>
    <r>
      <rPr>
        <b/>
        <u/>
        <sz val="10"/>
        <color theme="1"/>
        <rFont val="新細明體"/>
        <family val="1"/>
        <charset val="136"/>
      </rPr>
      <t>Yu-Min Fang</t>
    </r>
    <r>
      <rPr>
        <sz val="10"/>
        <color theme="1"/>
        <rFont val="新細明體"/>
        <family val="1"/>
        <charset val="136"/>
      </rPr>
      <t xml:space="preserve"> *, Sheng-Yi Huang</t>
    </r>
    <phoneticPr fontId="14" type="noConversion"/>
  </si>
  <si>
    <t>Comparison of Digital Applications and Conventional Equipment in Group and Individual Recreational Activities: Social Psychology, Social Interactions, Emotional Reaction, and Perceived Usability in Middle-aged and Senior Citizens</t>
    <phoneticPr fontId="14" type="noConversion"/>
  </si>
  <si>
    <t>SAGE Open</t>
    <phoneticPr fontId="14" type="noConversion"/>
  </si>
  <si>
    <t>4</t>
    <phoneticPr fontId="14" type="noConversion"/>
  </si>
  <si>
    <t>1-11</t>
    <phoneticPr fontId="14" type="noConversion"/>
  </si>
  <si>
    <t>SSCI</t>
    <phoneticPr fontId="14" type="noConversion"/>
  </si>
  <si>
    <t xml:space="preserve">
2158-2440</t>
    <phoneticPr fontId="14" type="noConversion"/>
  </si>
  <si>
    <t>https://journals.sagepub.com/doi/full/10.1177/21582440211065764</t>
    <phoneticPr fontId="14" type="noConversion"/>
  </si>
  <si>
    <t>設計</t>
    <phoneticPr fontId="28" type="noConversion"/>
  </si>
  <si>
    <t>工業設計學系</t>
    <phoneticPr fontId="28" type="noConversion"/>
  </si>
  <si>
    <t>方裕民</t>
    <phoneticPr fontId="28" type="noConversion"/>
  </si>
  <si>
    <r>
      <rPr>
        <b/>
        <u/>
        <sz val="10"/>
        <color theme="1"/>
        <rFont val="新細明體"/>
        <family val="1"/>
        <charset val="136"/>
      </rPr>
      <t>Fang, Yu-Min*</t>
    </r>
    <r>
      <rPr>
        <sz val="10"/>
        <color theme="1"/>
        <rFont val="新細明體"/>
        <family val="1"/>
        <charset val="136"/>
      </rPr>
      <t>; Huang, Yen-Jung</t>
    </r>
    <phoneticPr fontId="28" type="noConversion"/>
  </si>
  <si>
    <t>Comparison of the usability and flow experience of an exercise promotion virtual reality programme for different age groups</t>
    <phoneticPr fontId="3" type="noConversion"/>
  </si>
  <si>
    <t>BEHAVIOUR &amp; INFORMATION TECHNOLOGY</t>
  </si>
  <si>
    <t>12(SI)</t>
    <phoneticPr fontId="28" type="noConversion"/>
  </si>
  <si>
    <t>1250-1264</t>
    <phoneticPr fontId="28" type="noConversion"/>
  </si>
  <si>
    <t>0144-929X</t>
  </si>
  <si>
    <t>1362-3001</t>
  </si>
  <si>
    <t>https://www.tandfonline.com/doi/abs/10.1080/0144929X.2021.1938680?journalCode=tbit20</t>
    <phoneticPr fontId="14" type="noConversion"/>
  </si>
  <si>
    <t>徐義權</t>
  </si>
  <si>
    <r>
      <t>于文正1*、</t>
    </r>
    <r>
      <rPr>
        <b/>
        <u/>
        <sz val="10"/>
        <color theme="1"/>
        <rFont val="新細明體"/>
        <family val="1"/>
        <charset val="136"/>
      </rPr>
      <t>徐義權</t>
    </r>
    <phoneticPr fontId="14" type="noConversion"/>
  </si>
  <si>
    <t>有故事的村子：忠勇村的社區觀光資源</t>
    <phoneticPr fontId="14" type="noConversion"/>
  </si>
  <si>
    <t>休閒研究</t>
    <phoneticPr fontId="14" type="noConversion"/>
  </si>
  <si>
    <t>63-89</t>
    <phoneticPr fontId="14" type="noConversion"/>
  </si>
  <si>
    <t>2073-2368</t>
  </si>
  <si>
    <t>https://www.airitilibrary.com/Publication/alDetailedMesh?docid=20732368-202107-202109020013-202109020013-63-89</t>
    <phoneticPr fontId="14" type="noConversion"/>
  </si>
  <si>
    <t>4</t>
    <phoneticPr fontId="3" type="noConversion"/>
  </si>
  <si>
    <t>鄭仕弘</t>
  </si>
  <si>
    <r>
      <rPr>
        <b/>
        <u/>
        <sz val="10"/>
        <color theme="1"/>
        <rFont val="新細明體"/>
        <family val="1"/>
        <charset val="136"/>
      </rPr>
      <t>Shih-Hung Cheng*</t>
    </r>
    <r>
      <rPr>
        <sz val="10"/>
        <color theme="1"/>
        <rFont val="新細明體"/>
        <family val="1"/>
        <charset val="136"/>
      </rPr>
      <t>, Chieh-Ju Lee</t>
    </r>
    <phoneticPr fontId="14" type="noConversion"/>
  </si>
  <si>
    <t>Gender Differences in Footwear Visual Perception</t>
    <phoneticPr fontId="14" type="noConversion"/>
  </si>
  <si>
    <t>International Journal of Affective Engineering</t>
    <phoneticPr fontId="14" type="noConversion"/>
  </si>
  <si>
    <t>20</t>
    <phoneticPr fontId="14" type="noConversion"/>
  </si>
  <si>
    <t>257-264</t>
    <phoneticPr fontId="14" type="noConversion"/>
  </si>
  <si>
    <t xml:space="preserve">
2187-5413</t>
    <phoneticPr fontId="14" type="noConversion"/>
  </si>
  <si>
    <t>https://www.jstage.jst.go.jp/article/ijae/20/4/20_IJAE-D-20-00034/_pdf/-char/en</t>
    <phoneticPr fontId="3" type="noConversion"/>
  </si>
  <si>
    <t>鄭仕弘*</t>
    <phoneticPr fontId="14" type="noConversion"/>
  </si>
  <si>
    <t>銜接汽車外觀設計之造形課程單元發展與學習成效評估</t>
    <phoneticPr fontId="14" type="noConversion"/>
  </si>
  <si>
    <t>Journal of Scholarship of Teaching and Learning
教學實踐研究</t>
    <phoneticPr fontId="14" type="noConversion"/>
  </si>
  <si>
    <t>53-79</t>
    <phoneticPr fontId="14" type="noConversion"/>
  </si>
  <si>
    <t>2709-9709</t>
    <phoneticPr fontId="14" type="noConversion"/>
  </si>
  <si>
    <t>709-9717</t>
    <phoneticPr fontId="14" type="noConversion"/>
  </si>
  <si>
    <t>https://jsotl.stpi.narl.org.tw/file/vol.1(1)/%E9%84%AD%E4%BB%95%E5%BC%98%E8%80%81%E5%B8%AB.pdf</t>
    <phoneticPr fontId="14" type="noConversion"/>
  </si>
  <si>
    <t>工業設計學系    小計</t>
    <phoneticPr fontId="3" type="noConversion"/>
  </si>
  <si>
    <t>設計</t>
    <phoneticPr fontId="3" type="noConversion"/>
  </si>
  <si>
    <t>建築學系</t>
  </si>
  <si>
    <t>建築學系    小計</t>
    <phoneticPr fontId="3" type="noConversion"/>
  </si>
  <si>
    <t>原住民學士學位學程專班   小計</t>
    <phoneticPr fontId="3" type="noConversion"/>
  </si>
  <si>
    <t>電資</t>
    <phoneticPr fontId="28" type="noConversion"/>
  </si>
  <si>
    <t>光電工程學系</t>
    <phoneticPr fontId="28" type="noConversion"/>
  </si>
  <si>
    <t>李澄鈴</t>
    <phoneticPr fontId="28" type="noConversion"/>
  </si>
  <si>
    <r>
      <rPr>
        <b/>
        <u/>
        <sz val="10"/>
        <color theme="1"/>
        <rFont val="新細明體"/>
        <family val="1"/>
        <charset val="136"/>
      </rPr>
      <t>Lee, Cheng-Ling*</t>
    </r>
    <r>
      <rPr>
        <sz val="10"/>
        <color theme="1"/>
        <rFont val="新細明體"/>
        <family val="1"/>
        <charset val="136"/>
      </rPr>
      <t>; Chen, Chi-Shiang; Yang, Chun-Ren; Zeng, Rui-Cheng</t>
    </r>
    <phoneticPr fontId="28" type="noConversion"/>
  </si>
  <si>
    <t>NOA61-Polymer Fiber Fizeau Interferometer with a Flexible NOA65-Polymer Taper for Simultaneous Measurement of Tilt Angle and Temperature</t>
  </si>
  <si>
    <t>https://www.mdpi.com/2073-4360/13/16/2798</t>
    <phoneticPr fontId="14" type="noConversion"/>
  </si>
  <si>
    <t>卓俊佑</t>
    <phoneticPr fontId="28" type="noConversion"/>
  </si>
  <si>
    <r>
      <t xml:space="preserve">Chen, Chi-Wen; Fang, Yu-Han; </t>
    </r>
    <r>
      <rPr>
        <b/>
        <u/>
        <sz val="10"/>
        <color theme="1"/>
        <rFont val="新細明體"/>
        <family val="1"/>
        <charset val="136"/>
      </rPr>
      <t>Cho, Chun-Yu</t>
    </r>
    <r>
      <rPr>
        <sz val="10"/>
        <color theme="1"/>
        <rFont val="新細明體"/>
        <family val="1"/>
        <charset val="136"/>
      </rPr>
      <t>; Liang, Hsing-Chih*</t>
    </r>
    <phoneticPr fontId="28" type="noConversion"/>
  </si>
  <si>
    <t>Investigation of anisotropic thermal lens effect in a dual-polarized Nd:YLF laser</t>
  </si>
  <si>
    <t>OPTICS LETTERS</t>
  </si>
  <si>
    <t>94-97</t>
    <phoneticPr fontId="28" type="noConversion"/>
  </si>
  <si>
    <t>0146-9592</t>
  </si>
  <si>
    <t>1539-4794</t>
  </si>
  <si>
    <t>https://pubmed.ncbi.nlm.nih.gov/33362025/</t>
    <phoneticPr fontId="14" type="noConversion"/>
  </si>
  <si>
    <r>
      <rPr>
        <b/>
        <u/>
        <sz val="10"/>
        <color theme="1"/>
        <rFont val="新細明體"/>
        <family val="1"/>
        <charset val="136"/>
      </rPr>
      <t>Cho, Chun-Yu*</t>
    </r>
    <r>
      <rPr>
        <sz val="10"/>
        <color theme="1"/>
        <rFont val="新細明體"/>
        <family val="1"/>
        <charset val="136"/>
      </rPr>
      <t>; Lai, Jui-Yu; Hsu, Chen-Shao; Huang, Yu-Tai; Jang, Jeng-Han; Chou, Ming-Hsien</t>
    </r>
    <phoneticPr fontId="28" type="noConversion"/>
  </si>
  <si>
    <t>Power scaling of continuous-wave second harmonic generation in a MgO:PPLN ridge waveguide and the application to a compact wavelength conversion module</t>
  </si>
  <si>
    <t>2852-2855</t>
    <phoneticPr fontId="28" type="noConversion"/>
  </si>
  <si>
    <t>https://pubmed.ncbi.nlm.nih.gov/34129557/</t>
    <phoneticPr fontId="14" type="noConversion"/>
  </si>
  <si>
    <t>許正治</t>
    <phoneticPr fontId="28" type="noConversion"/>
  </si>
  <si>
    <r>
      <rPr>
        <b/>
        <u/>
        <sz val="10"/>
        <color theme="1"/>
        <rFont val="新細明體"/>
        <family val="1"/>
        <charset val="136"/>
      </rPr>
      <t>Hsu, Cheng-Chih*</t>
    </r>
    <r>
      <rPr>
        <sz val="10"/>
        <color theme="1"/>
        <rFont val="新細明體"/>
        <family val="1"/>
        <charset val="136"/>
      </rPr>
      <t>; Xu, Zhan-Quan; Xu, Yong-Chang; Chen, Yu-Ping; Lin, Yu-Hsuan; Yeh, Hsin-, I</t>
    </r>
    <phoneticPr fontId="28" type="noConversion"/>
  </si>
  <si>
    <t>Hydrogen peroxide concentration measurement by an enzymatic/holographic hybrid structured sensor with polarized spectrometry</t>
  </si>
  <si>
    <t>SENSORS AND ACTUATORS A-PHYSICAL</t>
  </si>
  <si>
    <t>0924-4247</t>
  </si>
  <si>
    <t>1873-3069</t>
  </si>
  <si>
    <t>https://www.sciencedirect.com/science/article/pii/S0924424721000911?via%3Dihub</t>
    <phoneticPr fontId="14" type="noConversion"/>
  </si>
  <si>
    <r>
      <rPr>
        <b/>
        <u/>
        <sz val="10"/>
        <color theme="1"/>
        <rFont val="新細明體"/>
        <family val="1"/>
        <charset val="136"/>
      </rPr>
      <t>Hsu, Cheng-Chih*</t>
    </r>
    <r>
      <rPr>
        <sz val="10"/>
        <color theme="1"/>
        <rFont val="新細明體"/>
        <family val="1"/>
        <charset val="136"/>
      </rPr>
      <t>; Hung, Shih-Han; Lin, Yu-Hsuan; Wu, Min-Rui</t>
    </r>
    <phoneticPr fontId="28" type="noConversion"/>
  </si>
  <si>
    <t>In vitro glucose concentration measurement by a reusable enzymatic glucose sensor and a highly stable circular heterodyne polarimeter</t>
  </si>
  <si>
    <t>5004-5007</t>
    <phoneticPr fontId="28" type="noConversion"/>
  </si>
  <si>
    <t>https://pubmed.ncbi.nlm.nih.gov/34598253/</t>
    <phoneticPr fontId="14" type="noConversion"/>
  </si>
  <si>
    <r>
      <t xml:space="preserve">Lee, Ju-Yi*; Chiang, Chia-Yu; Sung, Wei-Yi; Weng, Tzu-Yang; Chen, Jing-Heng; </t>
    </r>
    <r>
      <rPr>
        <b/>
        <u/>
        <sz val="10"/>
        <color theme="1"/>
        <rFont val="新細明體"/>
        <family val="1"/>
        <charset val="136"/>
      </rPr>
      <t>Hsu, Cheng-Chih</t>
    </r>
    <phoneticPr fontId="28" type="noConversion"/>
  </si>
  <si>
    <t>Measurement of the refractive index of lenses from the maximum phase difference of the total internal reflection with a polarization camera</t>
  </si>
  <si>
    <t>APPLIED OPTICS</t>
  </si>
  <si>
    <t>B106-B112</t>
    <phoneticPr fontId="28" type="noConversion"/>
  </si>
  <si>
    <t>1559-128X</t>
  </si>
  <si>
    <t>2155-3165</t>
  </si>
  <si>
    <t>https://opg.optica.org/ao/abstract.cfm?uri=ao-60-10-b106</t>
    <phoneticPr fontId="14" type="noConversion"/>
  </si>
  <si>
    <r>
      <rPr>
        <b/>
        <u/>
        <sz val="10"/>
        <color theme="1"/>
        <rFont val="新細明體"/>
        <family val="1"/>
        <charset val="136"/>
      </rPr>
      <t>Hsu, Cheng-Chih*</t>
    </r>
    <r>
      <rPr>
        <sz val="10"/>
        <color theme="1"/>
        <rFont val="新細明體"/>
        <family val="1"/>
        <charset val="136"/>
      </rPr>
      <t>; Wu, Min-Rui; Hung, Shih-Han; Lee, Ju-Yi; Wu, Chyan-Chyi; Dai, Ching-Liang</t>
    </r>
    <phoneticPr fontId="28" type="noConversion"/>
  </si>
  <si>
    <t>Reusable enzymatic cuvette with heterodyne refractometer for in-vitro glucose concentration measurement</t>
  </si>
  <si>
    <t>OPTICAL ENGINEERING</t>
  </si>
  <si>
    <t>0091-3286</t>
  </si>
  <si>
    <t>1560-2303</t>
  </si>
  <si>
    <t>https://www.spiedigitallibrary.org/journals/optical-engineering/volume-60/issue-9/094101/Reusable-enzymatic-cuvette-with-heterodyne-refractometer-for-iin-vitro-i/10.1117/1.OE.60.9.094101.short?SSO=1</t>
    <phoneticPr fontId="14" type="noConversion"/>
  </si>
  <si>
    <t>許正治*、謝鴻志</t>
    <phoneticPr fontId="14" type="noConversion"/>
  </si>
  <si>
    <r>
      <t xml:space="preserve">Hsin, Shang-Yu; </t>
    </r>
    <r>
      <rPr>
        <b/>
        <u/>
        <sz val="10"/>
        <color theme="1"/>
        <rFont val="新細明體"/>
        <family val="1"/>
        <charset val="136"/>
      </rPr>
      <t>Hsu, Cheng-Chih*</t>
    </r>
    <r>
      <rPr>
        <sz val="10"/>
        <color theme="1"/>
        <rFont val="新細明體"/>
        <family val="1"/>
        <charset val="136"/>
      </rPr>
      <t xml:space="preserve">; Chen, Nien-Po; Ye, Chen-Yu; Ji, Guan-Yu; Huang, Ke-Cheng; </t>
    </r>
    <r>
      <rPr>
        <b/>
        <u/>
        <sz val="10"/>
        <color theme="1"/>
        <rFont val="新細明體"/>
        <family val="1"/>
        <charset val="136"/>
      </rPr>
      <t>Hsieh, Hung-Chih</t>
    </r>
    <r>
      <rPr>
        <sz val="10"/>
        <color theme="1"/>
        <rFont val="新細明體"/>
        <family val="1"/>
        <charset val="136"/>
      </rPr>
      <t>; Wu, Chyan-Chyi; Dai, Ching-Liang</t>
    </r>
    <phoneticPr fontId="28" type="noConversion"/>
  </si>
  <si>
    <t>Design and fabrication of a downlight luminaire with a dual frusto-conical reflector</t>
  </si>
  <si>
    <t>7775-7783</t>
    <phoneticPr fontId="28" type="noConversion"/>
  </si>
  <si>
    <t>https://pubmed.ncbi.nlm.nih.gov/34613250/</t>
    <phoneticPr fontId="14" type="noConversion"/>
  </si>
  <si>
    <t>黃素真</t>
    <phoneticPr fontId="28" type="noConversion"/>
  </si>
  <si>
    <r>
      <t xml:space="preserve">Lin, Chih-Teng; Hsu, Wen-Tung; </t>
    </r>
    <r>
      <rPr>
        <b/>
        <u/>
        <sz val="10"/>
        <color theme="1"/>
        <rFont val="新細明體"/>
        <family val="1"/>
        <charset val="136"/>
      </rPr>
      <t>Hwang, Shug-June*</t>
    </r>
    <phoneticPr fontId="28" type="noConversion"/>
  </si>
  <si>
    <t>Real-time liquid crystal-based creatinine sensor using a micro-patterned flexible substrate</t>
  </si>
  <si>
    <t>LIQUID CRYSTALS</t>
  </si>
  <si>
    <t>1660-1670</t>
    <phoneticPr fontId="28" type="noConversion"/>
  </si>
  <si>
    <t>0267-8292</t>
  </si>
  <si>
    <t>1366-5855</t>
  </si>
  <si>
    <t>https://www.tandfonline.com/doi/full/10.1080/02678292.2021.1897889</t>
    <phoneticPr fontId="14" type="noConversion"/>
  </si>
  <si>
    <t>韓建遠</t>
    <phoneticPr fontId="28" type="noConversion"/>
  </si>
  <si>
    <r>
      <rPr>
        <b/>
        <u/>
        <sz val="10"/>
        <color theme="1"/>
        <rFont val="新細明體"/>
        <family val="1"/>
        <charset val="136"/>
      </rPr>
      <t>Han, Chien-Yuan</t>
    </r>
    <r>
      <rPr>
        <sz val="10"/>
        <color theme="1"/>
        <rFont val="新細明體"/>
        <family val="1"/>
        <charset val="136"/>
      </rPr>
      <t>; Lo, Wen-Tai; Chen, Kun-Huang; Lee, Ju-Yi; Yeh, Chien-Hung; Chen, Jing-Heng*</t>
    </r>
    <phoneticPr fontId="28" type="noConversion"/>
  </si>
  <si>
    <t>Measurement of Focal Length and Radius of Curvature for Spherical Lenses and Mirrors by Using Digital-Grating Moire Effect</t>
    <phoneticPr fontId="3" type="noConversion"/>
  </si>
  <si>
    <t>PHOTONICS</t>
  </si>
  <si>
    <t>2304-6732</t>
  </si>
  <si>
    <t>https://www.mdpi.com/2304-6732/8/7/252</t>
    <phoneticPr fontId="3" type="noConversion"/>
  </si>
  <si>
    <r>
      <t xml:space="preserve">Yu, Chen-Yi; Zeng, Qiu-Chun; Yu, Chih-Jen; </t>
    </r>
    <r>
      <rPr>
        <b/>
        <u/>
        <sz val="10"/>
        <color theme="1"/>
        <rFont val="新細明體"/>
        <family val="1"/>
        <charset val="136"/>
      </rPr>
      <t>Han, Chien-Yuan</t>
    </r>
    <r>
      <rPr>
        <sz val="10"/>
        <color theme="1"/>
        <rFont val="新細明體"/>
        <family val="1"/>
        <charset val="136"/>
      </rPr>
      <t>; Wang, Chih-Ming*</t>
    </r>
    <phoneticPr fontId="28" type="noConversion"/>
  </si>
  <si>
    <t>Scattering Analysis and Efficiency Optimization of Dielectric Pancharatnam-Berry-Phase Metasurfaces</t>
    <phoneticPr fontId="3" type="noConversion"/>
  </si>
  <si>
    <t>https://www.mdpi.com/2079-4991/11/3/586</t>
    <phoneticPr fontId="3" type="noConversion"/>
  </si>
  <si>
    <t>光電工程學系   小計</t>
    <phoneticPr fontId="3" type="noConversion"/>
  </si>
  <si>
    <t>電資</t>
    <phoneticPr fontId="14" type="noConversion"/>
  </si>
  <si>
    <t>資訊工程學系</t>
  </si>
  <si>
    <t>張勤振</t>
  </si>
  <si>
    <r>
      <t xml:space="preserve">Cong Hung Do, Huei-Yung Lin, </t>
    </r>
    <r>
      <rPr>
        <b/>
        <u/>
        <sz val="10"/>
        <color theme="1"/>
        <rFont val="新細明體"/>
        <family val="1"/>
        <charset val="136"/>
      </rPr>
      <t>Chin-Chen Chang*</t>
    </r>
    <phoneticPr fontId="14" type="noConversion"/>
  </si>
  <si>
    <t>Improved mobile robot motion planning algorithm based on differential evolution</t>
    <phoneticPr fontId="14" type="noConversion"/>
  </si>
  <si>
    <t>Journal of Technology (JOG)</t>
    <phoneticPr fontId="14" type="noConversion"/>
  </si>
  <si>
    <t>35</t>
    <phoneticPr fontId="14" type="noConversion"/>
  </si>
  <si>
    <t>169-175</t>
    <phoneticPr fontId="14" type="noConversion"/>
  </si>
  <si>
    <t>09</t>
  </si>
  <si>
    <t>EI</t>
    <phoneticPr fontId="14" type="noConversion"/>
  </si>
  <si>
    <t>1012-3407</t>
    <phoneticPr fontId="14" type="noConversion"/>
  </si>
  <si>
    <t>https://www.airitilibrary.com/Publication/alDetailedMesh?docid=10123407-202109-202109220004-202109220004-169-175</t>
    <phoneticPr fontId="14" type="noConversion"/>
  </si>
  <si>
    <t>資訊工程學系</t>
    <phoneticPr fontId="28" type="noConversion"/>
  </si>
  <si>
    <t>張勤振</t>
    <phoneticPr fontId="28" type="noConversion"/>
  </si>
  <si>
    <r>
      <t xml:space="preserve">Wang, Huai-Mu; Lin, Huei-Yung; </t>
    </r>
    <r>
      <rPr>
        <b/>
        <u/>
        <sz val="10"/>
        <color theme="1"/>
        <rFont val="新細明體"/>
        <family val="1"/>
        <charset val="136"/>
      </rPr>
      <t>Chang, Chin-Chen*</t>
    </r>
    <phoneticPr fontId="28" type="noConversion"/>
  </si>
  <si>
    <t>Object Detection and Depth Estimation Approach Based on Deep Convolutional Neural Networks</t>
  </si>
  <si>
    <t>https://www.mdpi.com/1424-8220/21/14/4755</t>
    <phoneticPr fontId="14" type="noConversion"/>
  </si>
  <si>
    <r>
      <t xml:space="preserve">Yeh, Tien-Wen; Lin, Huei-Yung; </t>
    </r>
    <r>
      <rPr>
        <b/>
        <u/>
        <sz val="10"/>
        <color theme="1"/>
        <rFont val="新細明體"/>
        <family val="1"/>
        <charset val="136"/>
      </rPr>
      <t>Chang, Chin-Chen*</t>
    </r>
    <phoneticPr fontId="28" type="noConversion"/>
  </si>
  <si>
    <t>Traffic Light and Arrow Signal Recognition Based on a Unified Network</t>
  </si>
  <si>
    <t>https://www.mdpi.com/2076-3417/11/17/8066</t>
    <phoneticPr fontId="14" type="noConversion"/>
  </si>
  <si>
    <t>韓欽銓</t>
    <phoneticPr fontId="28" type="noConversion"/>
  </si>
  <si>
    <r>
      <t>Chen, Ying-Nong; Thaipisutikul, Tipajin;</t>
    </r>
    <r>
      <rPr>
        <b/>
        <u/>
        <sz val="10"/>
        <color theme="1"/>
        <rFont val="新細明體"/>
        <family val="1"/>
        <charset val="136"/>
      </rPr>
      <t xml:space="preserve"> Han, Chin-Chuan*</t>
    </r>
    <r>
      <rPr>
        <sz val="10"/>
        <color theme="1"/>
        <rFont val="新細明體"/>
        <family val="1"/>
        <charset val="136"/>
      </rPr>
      <t>; Liu, Tzu-Jui; Fan, Kuo-Chin</t>
    </r>
    <phoneticPr fontId="28" type="noConversion"/>
  </si>
  <si>
    <t>Feature Line Embedding Based on Support Vector Machine for Hyperspectral Image Classification</t>
  </si>
  <si>
    <t>https://www.mdpi.com/2072-4292/13/1/130</t>
    <phoneticPr fontId="14" type="noConversion"/>
  </si>
  <si>
    <t>資訊工程學系   小計</t>
    <phoneticPr fontId="3" type="noConversion"/>
  </si>
  <si>
    <t>電子工程學系</t>
    <phoneticPr fontId="28" type="noConversion"/>
  </si>
  <si>
    <t>林育賢</t>
    <phoneticPr fontId="28" type="noConversion"/>
  </si>
  <si>
    <r>
      <t xml:space="preserve">Yan, Siao-Cheng; Lan, Guan-Min; Sun, Chong-Jhe; Chen, Ya-Han; Wu, Chen-Han; Peng, Hao-Kai; </t>
    </r>
    <r>
      <rPr>
        <b/>
        <u/>
        <sz val="10"/>
        <color theme="1"/>
        <rFont val="新細明體"/>
        <family val="1"/>
        <charset val="136"/>
      </rPr>
      <t>Lin, Yu-Hsien</t>
    </r>
    <r>
      <rPr>
        <sz val="10"/>
        <color theme="1"/>
        <rFont val="新細明體"/>
        <family val="1"/>
        <charset val="136"/>
      </rPr>
      <t>; Wu, Yung-Hsien; Wu, Yung-Chun*</t>
    </r>
    <phoneticPr fontId="28" type="noConversion"/>
  </si>
  <si>
    <t>High Speed and Large Memory Window Ferroelectric HfZrO2 FinFET for High-Density Nonvolatile Memory</t>
    <phoneticPr fontId="3" type="noConversion"/>
  </si>
  <si>
    <t>IEEE ELECTRON DEVICE LETTERS</t>
  </si>
  <si>
    <t>1307-1310</t>
    <phoneticPr fontId="28" type="noConversion"/>
  </si>
  <si>
    <t>0741-3106</t>
  </si>
  <si>
    <t>1558-0563</t>
  </si>
  <si>
    <t>https://ieeexplore.ieee.org/document/9488191</t>
    <phoneticPr fontId="14" type="noConversion"/>
  </si>
  <si>
    <r>
      <t xml:space="preserve">Li, Hui-Hsuan; Tsai, Yi-He; </t>
    </r>
    <r>
      <rPr>
        <b/>
        <u/>
        <sz val="10"/>
        <color theme="1"/>
        <rFont val="新細明體"/>
        <family val="1"/>
        <charset val="136"/>
      </rPr>
      <t>Lin, Yu-Hsien</t>
    </r>
    <r>
      <rPr>
        <sz val="10"/>
        <color theme="1"/>
        <rFont val="新細明體"/>
        <family val="1"/>
        <charset val="136"/>
      </rPr>
      <t>; Chien, Chao-Hsin*</t>
    </r>
    <phoneticPr fontId="28" type="noConversion"/>
  </si>
  <si>
    <t>Improving Thermal Stability for Ge p-MOSFET of HfO2-Based Gate Stack With Ti-Doped Into Interfacial Layer by In-Situ Plasma-Enhanced Atomic Layer Deposition</t>
    <phoneticPr fontId="3" type="noConversion"/>
  </si>
  <si>
    <t>1109-1111</t>
    <phoneticPr fontId="28" type="noConversion"/>
  </si>
  <si>
    <t>https://ieeexplore.ieee.org/document/9448269</t>
    <phoneticPr fontId="14" type="noConversion"/>
  </si>
  <si>
    <t>林垂彩</t>
    <phoneticPr fontId="28" type="noConversion"/>
  </si>
  <si>
    <r>
      <rPr>
        <b/>
        <u/>
        <sz val="10"/>
        <color theme="1"/>
        <rFont val="新細明體"/>
        <family val="1"/>
        <charset val="136"/>
      </rPr>
      <t>Lin, Tsui-Tsai*</t>
    </r>
    <r>
      <rPr>
        <sz val="10"/>
        <color theme="1"/>
        <rFont val="新細明體"/>
        <family val="1"/>
        <charset val="136"/>
      </rPr>
      <t>; Chen, Tung-Chou</t>
    </r>
    <phoneticPr fontId="28" type="noConversion"/>
  </si>
  <si>
    <t>Efficient Channel Estimation for Universal Filtered Multicarrier Systems</t>
    <phoneticPr fontId="3" type="noConversion"/>
  </si>
  <si>
    <t>IEEE SYSTEMS JOURNAL</t>
  </si>
  <si>
    <t>3793-3796</t>
    <phoneticPr fontId="28" type="noConversion"/>
  </si>
  <si>
    <t>1932-8184</t>
  </si>
  <si>
    <t>1937-9234</t>
  </si>
  <si>
    <t>https://ieeexplore.ieee.org/document/9187991</t>
    <phoneticPr fontId="14" type="noConversion"/>
  </si>
  <si>
    <t>陳勝利</t>
    <phoneticPr fontId="28" type="noConversion"/>
  </si>
  <si>
    <r>
      <t xml:space="preserve">Hong, Shi-Zhe; Chen, </t>
    </r>
    <r>
      <rPr>
        <b/>
        <u/>
        <sz val="10"/>
        <color theme="1"/>
        <rFont val="新細明體"/>
        <family val="1"/>
        <charset val="136"/>
      </rPr>
      <t>Shen-Li; Chen*</t>
    </r>
    <r>
      <rPr>
        <sz val="10"/>
        <color theme="1"/>
        <rFont val="新細明體"/>
        <family val="1"/>
        <charset val="136"/>
      </rPr>
      <t>, Hung-Wei; Lee, Yi-Mu</t>
    </r>
    <phoneticPr fontId="28" type="noConversion"/>
  </si>
  <si>
    <t>Drain Side Area-Modulation Effect of Parasitic Schottky Diode on ESD Reliability for High Voltage P-Channel Lateral-Diffused MOSFETs</t>
    <phoneticPr fontId="3" type="noConversion"/>
  </si>
  <si>
    <t>1512-1515</t>
    <phoneticPr fontId="28" type="noConversion"/>
  </si>
  <si>
    <t>https://ieeexplore.ieee.org/abstract/document/9513267?casa_token=btWo1ObTxUkAAAAA:PZwbmQorwfyktG4D5KMRXGgxfKsW61cV_UTCRct5U9gai-Wbm8sXvvSwEhzqQjRG9sbxGrZfWcM</t>
    <phoneticPr fontId="14" type="noConversion"/>
  </si>
  <si>
    <r>
      <t xml:space="preserve">Lin, Po-Lin; </t>
    </r>
    <r>
      <rPr>
        <b/>
        <u/>
        <sz val="10"/>
        <color theme="1"/>
        <rFont val="新細明體"/>
        <family val="1"/>
        <charset val="136"/>
      </rPr>
      <t>Chen, Shen-Li*</t>
    </r>
    <r>
      <rPr>
        <sz val="10"/>
        <color theme="1"/>
        <rFont val="新細明體"/>
        <family val="1"/>
        <charset val="136"/>
      </rPr>
      <t>; Fan, Sheng-Kai</t>
    </r>
    <phoneticPr fontId="28" type="noConversion"/>
  </si>
  <si>
    <t>Enhance the ESD Ability of UHV 300-V Circular LDMOS Components by Embedded SCRs and the Robustness P-Body Well</t>
    <phoneticPr fontId="3" type="noConversion"/>
  </si>
  <si>
    <t>IEEE JOURNAL OF THE ELECTRON DEVICES SOCIETY</t>
  </si>
  <si>
    <t>108-113</t>
    <phoneticPr fontId="28" type="noConversion"/>
  </si>
  <si>
    <t>2168-6734</t>
  </si>
  <si>
    <t>https://ieeexplore.ieee.org/abstract/document/9274467</t>
    <phoneticPr fontId="14" type="noConversion"/>
  </si>
  <si>
    <r>
      <t xml:space="preserve">Hong, Shi-Zhe; </t>
    </r>
    <r>
      <rPr>
        <b/>
        <u/>
        <sz val="10"/>
        <color theme="1"/>
        <rFont val="新細明體"/>
        <family val="1"/>
        <charset val="136"/>
      </rPr>
      <t>Chen, Shen-Li*</t>
    </r>
    <phoneticPr fontId="28" type="noConversion"/>
  </si>
  <si>
    <t>ESD Design and Analysis by Drain Electrode-Embedded Horizontal Schottky Elements for HV nLDMOSs</t>
  </si>
  <si>
    <t>ELECTRONICS</t>
    <phoneticPr fontId="28" type="noConversion"/>
  </si>
  <si>
    <t>178-1 ~ 178-15</t>
    <phoneticPr fontId="14" type="noConversion"/>
  </si>
  <si>
    <t>2079-9292</t>
  </si>
  <si>
    <t>https://www.mdpi.com/2079-9292/10/2/178</t>
    <phoneticPr fontId="14" type="noConversion"/>
  </si>
  <si>
    <t>電子工程學系</t>
  </si>
  <si>
    <t>陳勝利
陳宏偉
李宜穆</t>
    <phoneticPr fontId="3" type="noConversion"/>
  </si>
  <si>
    <r>
      <rPr>
        <b/>
        <u/>
        <sz val="10"/>
        <color theme="1"/>
        <rFont val="新細明體"/>
        <family val="1"/>
        <charset val="136"/>
      </rPr>
      <t>Shen-Li Chen*</t>
    </r>
    <r>
      <rPr>
        <sz val="10"/>
        <color theme="1"/>
        <rFont val="新細明體"/>
        <family val="1"/>
        <charset val="136"/>
      </rPr>
      <t xml:space="preserve">, Po-Lin Lin, </t>
    </r>
    <r>
      <rPr>
        <b/>
        <u/>
        <sz val="10"/>
        <color theme="1"/>
        <rFont val="新細明體"/>
        <family val="1"/>
        <charset val="136"/>
      </rPr>
      <t>Hung-Wei Chen</t>
    </r>
    <r>
      <rPr>
        <sz val="10"/>
        <color theme="1"/>
        <rFont val="新細明體"/>
        <family val="1"/>
        <charset val="136"/>
      </rPr>
      <t xml:space="preserve">, </t>
    </r>
    <r>
      <rPr>
        <b/>
        <u/>
        <sz val="10"/>
        <color theme="1"/>
        <rFont val="新細明體"/>
        <family val="1"/>
        <charset val="136"/>
      </rPr>
      <t>Yi-Mu Lee</t>
    </r>
    <phoneticPr fontId="14" type="noConversion"/>
  </si>
  <si>
    <t>High Reliabilities Design of Stacked Ultra-high-voltage nLDMOSs in a 0.5-um BCD Semiconductor Technology</t>
    <phoneticPr fontId="14" type="noConversion"/>
  </si>
  <si>
    <t>Modern Concepts in Material Science</t>
    <phoneticPr fontId="14" type="noConversion"/>
  </si>
  <si>
    <t>5</t>
    <phoneticPr fontId="14" type="noConversion"/>
  </si>
  <si>
    <t xml:space="preserve"> 593-1- 593-6</t>
    <phoneticPr fontId="14" type="noConversion"/>
  </si>
  <si>
    <t>11</t>
  </si>
  <si>
    <t xml:space="preserve">2692-5397 </t>
    <phoneticPr fontId="14" type="noConversion"/>
  </si>
  <si>
    <t>https://irispublishers.com/mcms/pdf/MCMS.MS.ID.000593.pdf</t>
    <phoneticPr fontId="14" type="noConversion"/>
  </si>
  <si>
    <r>
      <t>Lan, Tien-Yu;</t>
    </r>
    <r>
      <rPr>
        <b/>
        <u/>
        <sz val="10"/>
        <color theme="1"/>
        <rFont val="新細明體"/>
        <family val="1"/>
        <charset val="136"/>
      </rPr>
      <t xml:space="preserve"> Chen, Shen-Li*</t>
    </r>
    <r>
      <rPr>
        <sz val="10"/>
        <color theme="1"/>
        <rFont val="新細明體"/>
        <family val="1"/>
        <charset val="136"/>
      </rPr>
      <t>; C</t>
    </r>
    <r>
      <rPr>
        <b/>
        <u/>
        <sz val="10"/>
        <color theme="1"/>
        <rFont val="新細明體"/>
        <family val="1"/>
        <charset val="136"/>
      </rPr>
      <t>hen, Hung-Wei; Lee, Yi-Mu</t>
    </r>
    <phoneticPr fontId="28" type="noConversion"/>
  </si>
  <si>
    <t>Research on ESD Protection of Ultra-High Voltage nLDMOS Devices by Super-Junction Engineering in the Drain-Side Drift Region</t>
    <phoneticPr fontId="3" type="noConversion"/>
  </si>
  <si>
    <t>763-773</t>
    <phoneticPr fontId="28" type="noConversion"/>
  </si>
  <si>
    <t>https://ieeexplore.ieee.org/abstract/document/9506849</t>
    <phoneticPr fontId="14" type="noConversion"/>
  </si>
  <si>
    <t>曾信賓</t>
    <phoneticPr fontId="28" type="noConversion"/>
  </si>
  <si>
    <r>
      <t xml:space="preserve">Huang, Chun-Ming; Wijanto, Eddy; </t>
    </r>
    <r>
      <rPr>
        <b/>
        <u/>
        <sz val="10"/>
        <color theme="1"/>
        <rFont val="新細明體"/>
        <family val="1"/>
        <charset val="136"/>
      </rPr>
      <t>Tseng, Shin-Pin</t>
    </r>
    <r>
      <rPr>
        <sz val="10"/>
        <color theme="1"/>
        <rFont val="新細明體"/>
        <family val="1"/>
        <charset val="136"/>
      </rPr>
      <t>; Liu, Yu-Hao; Luo, Yu-Tang; Lin, Hui-Chi; Cheng, Hsu-Chih*</t>
    </r>
    <phoneticPr fontId="28" type="noConversion"/>
  </si>
  <si>
    <t>Implementation of a fiber-based resonant beam system for multiuser optical wireless information and power transfer</t>
  </si>
  <si>
    <t>OPTICS COMMUNICATIONS</t>
  </si>
  <si>
    <t>https://www.sciencedirect.com/science/article/pii/S0030401821000286</t>
    <phoneticPr fontId="14" type="noConversion"/>
  </si>
  <si>
    <t>游泰和</t>
    <phoneticPr fontId="28" type="noConversion"/>
  </si>
  <si>
    <t>Yu, Tai-Ho*</t>
    <phoneticPr fontId="28" type="noConversion"/>
  </si>
  <si>
    <t>Dispersion Analysis and Material Property Identification of a Circular Piezoelectric Ridge Waveguide</t>
    <phoneticPr fontId="3" type="noConversion"/>
  </si>
  <si>
    <t>JOURNAL OF COMPUTATIONAL AND NONLINEAR DYNAMICS</t>
  </si>
  <si>
    <t>1555-1423</t>
  </si>
  <si>
    <t>1555-1415</t>
  </si>
  <si>
    <t>https://asmedigitalcollection.asme.org/computationalnonlinear/article/16/12/121004/1120730/Dispersion-Analysis-and-Material-Property</t>
    <phoneticPr fontId="3" type="noConversion"/>
  </si>
  <si>
    <t>Plate Waves Scattering Analysis and Active Damage Detection</t>
  </si>
  <si>
    <t>https://www.mdpi.com/1424-8220/21/16/5458</t>
    <phoneticPr fontId="14" type="noConversion"/>
  </si>
  <si>
    <t>楊勝州</t>
    <phoneticPr fontId="28" type="noConversion"/>
  </si>
  <si>
    <r>
      <rPr>
        <b/>
        <u/>
        <sz val="10"/>
        <color theme="1"/>
        <rFont val="新細明體"/>
        <family val="1"/>
        <charset val="136"/>
      </rPr>
      <t>Young, Sheng-Joue*</t>
    </r>
    <r>
      <rPr>
        <sz val="10"/>
        <color theme="1"/>
        <rFont val="新細明體"/>
        <family val="1"/>
        <charset val="136"/>
      </rPr>
      <t>; Chu, Yen-Lin</t>
    </r>
    <phoneticPr fontId="28" type="noConversion"/>
  </si>
  <si>
    <t>Characteristics of Field Emitters on the Basis of Pd-Adsorbed ZnO Nanostructures by Photochemical Method</t>
  </si>
  <si>
    <t>2515-2521</t>
    <phoneticPr fontId="28" type="noConversion"/>
  </si>
  <si>
    <t>https://pubs.acs.org/doi/10.1021/acsanm.0c03080</t>
    <phoneticPr fontId="14" type="noConversion"/>
  </si>
  <si>
    <r>
      <t>Chu, Yen-Lin;</t>
    </r>
    <r>
      <rPr>
        <b/>
        <u/>
        <sz val="10"/>
        <color theme="1"/>
        <rFont val="新細明體"/>
        <family val="1"/>
        <charset val="136"/>
      </rPr>
      <t xml:space="preserve"> Young, Sheng-Joue*</t>
    </r>
    <r>
      <rPr>
        <sz val="10"/>
        <color theme="1"/>
        <rFont val="新細明體"/>
        <family val="1"/>
        <charset val="136"/>
      </rPr>
      <t>; Cai, Du-Yi; Chu, Tung-Te</t>
    </r>
    <phoneticPr fontId="28" type="noConversion"/>
  </si>
  <si>
    <t>Characteristics of Field-Emission Emitters Based On Graphene Decorated ZnO Nanostructures</t>
    <phoneticPr fontId="3" type="noConversion"/>
  </si>
  <si>
    <t>1076-1083</t>
    <phoneticPr fontId="28" type="noConversion"/>
  </si>
  <si>
    <t>https://ieeexplore.ieee.org/abstract/document/9606849</t>
    <phoneticPr fontId="14" type="noConversion"/>
  </si>
  <si>
    <r>
      <t xml:space="preserve">Lam, Kin-Tak; </t>
    </r>
    <r>
      <rPr>
        <b/>
        <u/>
        <sz val="10"/>
        <color theme="1"/>
        <rFont val="新細明體"/>
        <family val="1"/>
        <charset val="136"/>
      </rPr>
      <t>Young, Sheng-Joue</t>
    </r>
    <r>
      <rPr>
        <sz val="10"/>
        <color theme="1"/>
        <rFont val="新細明體"/>
        <family val="1"/>
        <charset val="136"/>
      </rPr>
      <t>;* Chu, Yen-Lin*; Tsai, Chi-Nan; Chu, Tung-Te; Lu, Ting-Sung; Ji, Liang-Wen*</t>
    </r>
    <phoneticPr fontId="28" type="noConversion"/>
  </si>
  <si>
    <t>Characteristics of Metal-Semiconductor-Metal Ultraviolet Photodetectors Based on Pure ZnO/Amorphous IGZO Thin-Film Structures</t>
  </si>
  <si>
    <t>JOURNAL OF NANOMATERIALS</t>
  </si>
  <si>
    <t>1687-4110</t>
  </si>
  <si>
    <t>1687-4129</t>
  </si>
  <si>
    <t>https://www.hindawi.com/journals/jnm/2021/6649200/</t>
    <phoneticPr fontId="14" type="noConversion"/>
  </si>
  <si>
    <r>
      <rPr>
        <b/>
        <u/>
        <sz val="10"/>
        <color theme="1"/>
        <rFont val="新細明體"/>
        <family val="1"/>
        <charset val="136"/>
      </rPr>
      <t>Young, Sheng-Joue</t>
    </r>
    <r>
      <rPr>
        <sz val="10"/>
        <color theme="1"/>
        <rFont val="新細明體"/>
        <family val="1"/>
        <charset val="136"/>
      </rPr>
      <t>; Chu, Yu-Jhih; Chen, Yu-Long</t>
    </r>
    <phoneticPr fontId="28" type="noConversion"/>
  </si>
  <si>
    <t>Enhancing pH Sensors Performance of ZnO Nanorods With Au Nanoparticles Adsorption</t>
    <phoneticPr fontId="3" type="noConversion"/>
  </si>
  <si>
    <t>IEEE SENSORS JOURNAL</t>
  </si>
  <si>
    <t>13068-13073</t>
    <phoneticPr fontId="28" type="noConversion"/>
  </si>
  <si>
    <t>1530-437X</t>
  </si>
  <si>
    <t>1558-1748</t>
  </si>
  <si>
    <t>https://iopscience.iop.org/article/10.1149/2162-8777/abe0cf/pdf</t>
    <phoneticPr fontId="14" type="noConversion"/>
  </si>
  <si>
    <r>
      <t xml:space="preserve">Chu, Yen-Lin; Young, </t>
    </r>
    <r>
      <rPr>
        <b/>
        <u/>
        <sz val="10"/>
        <color theme="1"/>
        <rFont val="新細明體"/>
        <family val="1"/>
        <charset val="136"/>
      </rPr>
      <t>Sheng-Joue</t>
    </r>
    <r>
      <rPr>
        <sz val="10"/>
        <color theme="1"/>
        <rFont val="新細明體"/>
        <family val="1"/>
        <charset val="136"/>
      </rPr>
      <t>*; Ji, Liang-Wen*; Yan, Shih-Ping</t>
    </r>
    <phoneticPr fontId="28" type="noConversion"/>
  </si>
  <si>
    <t>Fabrication and Characterization of a-IGZO Thin-Film Transistors With and Without Passivation Layers</t>
    <phoneticPr fontId="3" type="noConversion"/>
  </si>
  <si>
    <t>ECS JOURNAL OF SOLID STATE SCIENCE AND TECHNOLOGY</t>
  </si>
  <si>
    <t>2162-8769</t>
  </si>
  <si>
    <t>2162-8777</t>
  </si>
  <si>
    <t>https://iopscience.iop.org/article/10.1149/2162-8777/abe0cf/meta</t>
    <phoneticPr fontId="14" type="noConversion"/>
  </si>
  <si>
    <t>Hydrothermal Synthesis and Improved CHOH-Sensing Performance of ZnO Nanorods With Adsorbed Au NPs</t>
    <phoneticPr fontId="3" type="noConversion"/>
  </si>
  <si>
    <t>IEEE TRANSACTIONS ON ELECTRON DEVICES</t>
  </si>
  <si>
    <t>1886-1891</t>
    <phoneticPr fontId="28" type="noConversion"/>
  </si>
  <si>
    <t>0018-9383</t>
  </si>
  <si>
    <t>1557-9646</t>
  </si>
  <si>
    <t>https://ieeexplore.ieee.org/abstract/document/9385848?casa_token=ZGcg_T8io8YAAAAA:459DHBPmz4mmzyp4B-RsOClL_ppurToDFl1BZzh2aHpCxeyt4dfAZLG7vrxYRu7d6pb_QlDWDhw</t>
    <phoneticPr fontId="14" type="noConversion"/>
  </si>
  <si>
    <r>
      <t xml:space="preserve">Chu, Yen-Lin; </t>
    </r>
    <r>
      <rPr>
        <b/>
        <u/>
        <sz val="10"/>
        <color theme="1"/>
        <rFont val="新細明體"/>
        <family val="1"/>
        <charset val="136"/>
      </rPr>
      <t>Young, Sheng-Joue*</t>
    </r>
    <r>
      <rPr>
        <sz val="10"/>
        <color theme="1"/>
        <rFont val="新細明體"/>
        <family val="1"/>
        <charset val="136"/>
      </rPr>
      <t>; Chu, Tung-Te; Khosla, Ajit; Chiang, Kuei-Yuan; Ji, Liang-Wen*</t>
    </r>
    <phoneticPr fontId="28" type="noConversion"/>
  </si>
  <si>
    <t>Improvement of the UV-Sensing Performance of Ga-Doped ZnO Nanostructures via a Wet Chemical Solution at Room Temperature</t>
    <phoneticPr fontId="3" type="noConversion"/>
  </si>
  <si>
    <t>https://iopscience.iop.org/article/10.1149/2162-8777/ac3e43/meta</t>
    <phoneticPr fontId="3" type="noConversion"/>
  </si>
  <si>
    <r>
      <t xml:space="preserve">Chu, Yen-Lin; </t>
    </r>
    <r>
      <rPr>
        <b/>
        <u/>
        <sz val="10"/>
        <color theme="1"/>
        <rFont val="新細明體"/>
        <family val="1"/>
        <charset val="136"/>
      </rPr>
      <t>Young, Sheng-Joue</t>
    </r>
    <r>
      <rPr>
        <sz val="10"/>
        <color theme="1"/>
        <rFont val="新細明體"/>
        <family val="1"/>
        <charset val="136"/>
      </rPr>
      <t>*; Ding, Ren-Jie; Chu, Tung-Te; Lu, Ting-Sung; Ji, Liang-Wen*</t>
    </r>
    <phoneticPr fontId="28" type="noConversion"/>
  </si>
  <si>
    <t>Improving ZnO Nanorod Humidity Sensors with Pt Nanoparticle Adsorption</t>
    <phoneticPr fontId="3" type="noConversion"/>
  </si>
  <si>
    <t>https://iopscience.iop.org/article/10.1149/2162-8777/abeb53/meta</t>
    <phoneticPr fontId="3" type="noConversion"/>
  </si>
  <si>
    <r>
      <rPr>
        <b/>
        <u/>
        <sz val="10"/>
        <color theme="1"/>
        <rFont val="新細明體"/>
        <family val="1"/>
        <charset val="136"/>
      </rPr>
      <t>Young, Sheng-Joue*</t>
    </r>
    <r>
      <rPr>
        <sz val="10"/>
        <color theme="1"/>
        <rFont val="新細明體"/>
        <family val="1"/>
        <charset val="136"/>
      </rPr>
      <t>; Lai, L. T.</t>
    </r>
    <phoneticPr fontId="28" type="noConversion"/>
  </si>
  <si>
    <t>Investigation of a Highly Sensitive Au Nanoparticle-Modified ZnO Nanorod Humidity Sensor</t>
  </si>
  <si>
    <t>775-779</t>
    <phoneticPr fontId="28" type="noConversion"/>
  </si>
  <si>
    <t>https://ieeexplore.ieee.org/document/9321513</t>
    <phoneticPr fontId="14" type="noConversion"/>
  </si>
  <si>
    <r>
      <rPr>
        <b/>
        <u/>
        <sz val="10"/>
        <color theme="1"/>
        <rFont val="新細明體"/>
        <family val="1"/>
        <charset val="136"/>
      </rPr>
      <t>Young, Sheng-Joue*;</t>
    </r>
    <r>
      <rPr>
        <sz val="10"/>
        <color theme="1"/>
        <rFont val="新細明體"/>
        <family val="1"/>
        <charset val="136"/>
      </rPr>
      <t xml:space="preserve"> Liu, Yi-Hsing</t>
    </r>
    <phoneticPr fontId="28" type="noConversion"/>
  </si>
  <si>
    <t>Pd Nanoparticle Adsorption ZnO Nanorods for Enhancing Photodetector UV-Sensing performance</t>
  </si>
  <si>
    <t>265-270</t>
    <phoneticPr fontId="28" type="noConversion"/>
  </si>
  <si>
    <t>https://ieeexplore.ieee.org/document/9340354</t>
    <phoneticPr fontId="14" type="noConversion"/>
  </si>
  <si>
    <r>
      <t xml:space="preserve">Chu, Yen-Lin; </t>
    </r>
    <r>
      <rPr>
        <b/>
        <u/>
        <sz val="10"/>
        <color theme="1"/>
        <rFont val="新細明體"/>
        <family val="1"/>
        <charset val="136"/>
      </rPr>
      <t>Young, Sheng-Joue</t>
    </r>
    <r>
      <rPr>
        <sz val="10"/>
        <color theme="1"/>
        <rFont val="新細明體"/>
        <family val="1"/>
        <charset val="136"/>
      </rPr>
      <t>*; Ji, Liang-Wen*; Chu, Tung-Te; Wu, Chang-Hsun</t>
    </r>
    <phoneticPr fontId="28" type="noConversion"/>
  </si>
  <si>
    <t>UV-Enhanced Field-Emission Performances of Pd-Adsorbed ZnO Nanorods through Photochemical Synthesis</t>
    <phoneticPr fontId="28" type="noConversion"/>
  </si>
  <si>
    <t>https://iopscience.iop.org/article/10.1149/2162-8777/abd883/meta</t>
    <phoneticPr fontId="14" type="noConversion"/>
  </si>
  <si>
    <t>楊勝州、李宜穆</t>
    <phoneticPr fontId="28" type="noConversion"/>
  </si>
  <si>
    <r>
      <t xml:space="preserve">Chu, Yen-Lin; </t>
    </r>
    <r>
      <rPr>
        <b/>
        <u/>
        <sz val="10"/>
        <color theme="1"/>
        <rFont val="新細明體"/>
        <family val="1"/>
        <charset val="136"/>
      </rPr>
      <t>Young, Sheng-Joue</t>
    </r>
    <r>
      <rPr>
        <sz val="10"/>
        <color theme="1"/>
        <rFont val="新細明體"/>
        <family val="1"/>
        <charset val="136"/>
      </rPr>
      <t xml:space="preserve">*; Dai, Hong-Ru; </t>
    </r>
    <r>
      <rPr>
        <b/>
        <u/>
        <sz val="10"/>
        <color theme="1"/>
        <rFont val="新細明體"/>
        <family val="1"/>
        <charset val="136"/>
      </rPr>
      <t>Lee, Yi-Mu</t>
    </r>
    <r>
      <rPr>
        <sz val="10"/>
        <color theme="1"/>
        <rFont val="新細明體"/>
        <family val="1"/>
        <charset val="136"/>
      </rPr>
      <t>; Khosla, Ajit; Chu, Tung-Te; Ji, Liang-Wen</t>
    </r>
    <phoneticPr fontId="28" type="noConversion"/>
  </si>
  <si>
    <t>Improved pH-Sensing Characteristics by Pt Nanoparticle-Decorated ZnO Nanostructures</t>
  </si>
  <si>
    <t>https://iopscience.iop.org/article/10.1149/2162-8777/ac04fc/meta</t>
    <phoneticPr fontId="14" type="noConversion"/>
  </si>
  <si>
    <t>蔡明峰</t>
    <phoneticPr fontId="28" type="noConversion"/>
  </si>
  <si>
    <r>
      <rPr>
        <b/>
        <u/>
        <sz val="10"/>
        <color theme="1"/>
        <rFont val="新細明體"/>
        <family val="1"/>
        <charset val="136"/>
      </rPr>
      <t>Tsai, Ming-Fong*</t>
    </r>
    <r>
      <rPr>
        <sz val="10"/>
        <color theme="1"/>
        <rFont val="新細明體"/>
        <family val="1"/>
        <charset val="136"/>
      </rPr>
      <t>; Tseng, Hung-Ju</t>
    </r>
    <phoneticPr fontId="28" type="noConversion"/>
  </si>
  <si>
    <t>Enhancing the identification accuracy of deep learning object detection using natural language processing</t>
  </si>
  <si>
    <t>JOURNAL OF SUPERCOMPUTING</t>
  </si>
  <si>
    <t>6676-6691</t>
    <phoneticPr fontId="28" type="noConversion"/>
  </si>
  <si>
    <t>0920-8542</t>
  </si>
  <si>
    <t>1573-0484</t>
  </si>
  <si>
    <t>https://link.springer.com/article/10.1007/s11227-020-03525-2</t>
    <phoneticPr fontId="14" type="noConversion"/>
  </si>
  <si>
    <r>
      <rPr>
        <b/>
        <u/>
        <sz val="10"/>
        <color theme="1"/>
        <rFont val="新細明體"/>
        <family val="1"/>
        <charset val="136"/>
      </rPr>
      <t>Tsai, Ming-Fong*</t>
    </r>
    <r>
      <rPr>
        <sz val="10"/>
        <color theme="1"/>
        <rFont val="新細明體"/>
        <family val="1"/>
        <charset val="136"/>
      </rPr>
      <t>; Huang, Jhao-Yang</t>
    </r>
    <phoneticPr fontId="28" type="noConversion"/>
  </si>
  <si>
    <t>Sentiment analysis of pets using deep learning technologies in artificial intelligence of things system</t>
  </si>
  <si>
    <t>SOFT COMPUTING</t>
  </si>
  <si>
    <t>13741-13752</t>
    <phoneticPr fontId="28" type="noConversion"/>
  </si>
  <si>
    <t>1432-7643</t>
  </si>
  <si>
    <t>1433-7479</t>
  </si>
  <si>
    <t>https://link.springer.com/article/10.1007/s00500-021-06038-z</t>
    <phoneticPr fontId="14" type="noConversion"/>
  </si>
  <si>
    <r>
      <rPr>
        <b/>
        <u/>
        <sz val="10"/>
        <color theme="1"/>
        <rFont val="新細明體"/>
        <family val="1"/>
        <charset val="136"/>
      </rPr>
      <t>Tsai, Ming-Fong*</t>
    </r>
    <r>
      <rPr>
        <sz val="10"/>
        <color theme="1"/>
        <rFont val="新細明體"/>
        <family val="1"/>
        <charset val="136"/>
      </rPr>
      <t>; Chu, Yen-Ching; Li, Min-Hao; Chen, Lien-Wu</t>
    </r>
    <phoneticPr fontId="28" type="noConversion"/>
  </si>
  <si>
    <t>Smart Machinery Monitoring System with Reduced Information Transmission and Fault Prediction Methods Using Industrial Internet of Things</t>
  </si>
  <si>
    <t>MATHEMATICS</t>
  </si>
  <si>
    <t>2227-7390</t>
  </si>
  <si>
    <t>https://www.mdpi.com/2227-7390/9/1/3</t>
    <phoneticPr fontId="14" type="noConversion"/>
  </si>
  <si>
    <r>
      <rPr>
        <b/>
        <u/>
        <sz val="10"/>
        <color theme="1"/>
        <rFont val="新細明體"/>
        <family val="1"/>
        <charset val="136"/>
      </rPr>
      <t>Tsai, Ming-Fong*</t>
    </r>
    <r>
      <rPr>
        <sz val="10"/>
        <color theme="1"/>
        <rFont val="新細明體"/>
        <family val="1"/>
        <charset val="136"/>
      </rPr>
      <t>; Chen, Chiung-Hung</t>
    </r>
    <phoneticPr fontId="28" type="noConversion"/>
  </si>
  <si>
    <t>Spatial Temporal Variation Graph Convolutional Networks (STV-GCN) for Skeleton-Based Emotional Action Recognition</t>
  </si>
  <si>
    <t>IEEE ACCESS</t>
  </si>
  <si>
    <t>13870-138177</t>
    <phoneticPr fontId="28" type="noConversion"/>
  </si>
  <si>
    <t>2169-3536</t>
  </si>
  <si>
    <t>https://ieeexplore.ieee.org/abstract/document/9328124</t>
    <phoneticPr fontId="14" type="noConversion"/>
  </si>
  <si>
    <t>賴俊宏</t>
    <phoneticPr fontId="28" type="noConversion"/>
  </si>
  <si>
    <r>
      <t xml:space="preserve">Liu, Chih-Yi*; Lin, Chao-Cheng; </t>
    </r>
    <r>
      <rPr>
        <b/>
        <u/>
        <sz val="10"/>
        <color theme="1"/>
        <rFont val="新細明體"/>
        <family val="1"/>
        <charset val="136"/>
      </rPr>
      <t>Lai, Chun-Hung</t>
    </r>
    <r>
      <rPr>
        <sz val="10"/>
        <color theme="1"/>
        <rFont val="新細明體"/>
        <family val="1"/>
        <charset val="136"/>
      </rPr>
      <t>; Liu, Shih-Kun; Ye, Chang-Sin; Tien, Wei-Chen; Hsu, Meng-Ren</t>
    </r>
    <phoneticPr fontId="28" type="noConversion"/>
  </si>
  <si>
    <t>Characteristics of GZO-based multilayer transparent conducting films</t>
  </si>
  <si>
    <t>INTERNATIONAL JOURNAL OF MODERN PHYSICS B</t>
  </si>
  <si>
    <t>14N16</t>
  </si>
  <si>
    <t>SINGAPORE</t>
    <phoneticPr fontId="3" type="noConversion"/>
  </si>
  <si>
    <t>0217-9792</t>
  </si>
  <si>
    <t>1793-6578</t>
  </si>
  <si>
    <t>https://www.worldscientific.com/doi/abs/10.1142/S021797922140004X</t>
    <phoneticPr fontId="14" type="noConversion"/>
  </si>
  <si>
    <t>電子工程學系   小計</t>
    <phoneticPr fontId="3" type="noConversion"/>
  </si>
  <si>
    <t>電機工程學系</t>
  </si>
  <si>
    <t>馬肇聰</t>
  </si>
  <si>
    <r>
      <rPr>
        <b/>
        <u/>
        <sz val="10"/>
        <color theme="1"/>
        <rFont val="新細明體"/>
        <family val="1"/>
        <charset val="136"/>
      </rPr>
      <t>Chao-Tsung Ma*</t>
    </r>
    <r>
      <rPr>
        <sz val="10"/>
        <color theme="1"/>
        <rFont val="新細明體"/>
        <family val="1"/>
        <charset val="136"/>
      </rPr>
      <t>, Zong-Hann Shi</t>
    </r>
    <phoneticPr fontId="14" type="noConversion"/>
  </si>
  <si>
    <t>A Distributed Control Scheme Using SiC based Low Voltage Ride-through Compensator for Wind Turbine Generators</t>
    <phoneticPr fontId="14" type="noConversion"/>
  </si>
  <si>
    <t>Micromachines</t>
    <phoneticPr fontId="14" type="noConversion"/>
  </si>
  <si>
    <t>13</t>
    <phoneticPr fontId="14" type="noConversion"/>
  </si>
  <si>
    <t>1-20</t>
    <phoneticPr fontId="14" type="noConversion"/>
  </si>
  <si>
    <t xml:space="preserve">
2072-666X</t>
    <phoneticPr fontId="14" type="noConversion"/>
  </si>
  <si>
    <t>https://www.mdpi.com/2072-666X/13/1/39</t>
    <phoneticPr fontId="14" type="noConversion"/>
  </si>
  <si>
    <r>
      <rPr>
        <b/>
        <u/>
        <sz val="10"/>
        <color theme="1"/>
        <rFont val="新細明體"/>
        <family val="1"/>
        <charset val="136"/>
      </rPr>
      <t>Chao-Tsung Ma*</t>
    </r>
    <r>
      <rPr>
        <sz val="10"/>
        <color theme="1"/>
        <rFont val="新細明體"/>
        <family val="1"/>
        <charset val="136"/>
      </rPr>
      <t>, Zhen-Yu Tsai, Hung-Hsien Ku, Chin-Lung Hsieh</t>
    </r>
    <phoneticPr fontId="14" type="noConversion"/>
  </si>
  <si>
    <t>Design and Implementation of a Flexible Photovoltaic Emulator Using a GaN-Based Synchronous Buck Converter</t>
    <phoneticPr fontId="14" type="noConversion"/>
  </si>
  <si>
    <t>Micromachines (SCI)</t>
    <phoneticPr fontId="14" type="noConversion"/>
  </si>
  <si>
    <t>12</t>
    <phoneticPr fontId="14" type="noConversion"/>
  </si>
  <si>
    <t>1587</t>
    <phoneticPr fontId="14" type="noConversion"/>
  </si>
  <si>
    <t>https://www.mdpi.com/2072-666X/12/12/1587</t>
    <phoneticPr fontId="14" type="noConversion"/>
  </si>
  <si>
    <t>3</t>
  </si>
  <si>
    <t>電機工程學系</t>
    <phoneticPr fontId="28" type="noConversion"/>
  </si>
  <si>
    <t>馬肇聰</t>
    <phoneticPr fontId="28" type="noConversion"/>
  </si>
  <si>
    <r>
      <rPr>
        <b/>
        <u/>
        <sz val="10"/>
        <color theme="1"/>
        <rFont val="新細明體"/>
        <family val="1"/>
        <charset val="136"/>
      </rPr>
      <t>Ma, Chao-Tsung*</t>
    </r>
    <r>
      <rPr>
        <sz val="10"/>
        <color theme="1"/>
        <rFont val="新細明體"/>
        <family val="1"/>
        <charset val="136"/>
      </rPr>
      <t>; Gu, Zhen-Huang</t>
    </r>
    <phoneticPr fontId="28" type="noConversion"/>
  </si>
  <si>
    <t>Investigation on GaN HEMTs Based Three-Phase STATCOM with Hybrid Control Scheme</t>
  </si>
  <si>
    <t>MICROMACHINES</t>
  </si>
  <si>
    <t>2072-666X</t>
  </si>
  <si>
    <t>https://www.mdpi.com/2072-666X/12/4/464</t>
    <phoneticPr fontId="14" type="noConversion"/>
  </si>
  <si>
    <t>4</t>
  </si>
  <si>
    <t>Chao-Tsung Ma*</t>
    <phoneticPr fontId="14" type="noConversion"/>
  </si>
  <si>
    <t>Investigation on SOC Estimation Algorithms for VRFB</t>
    <phoneticPr fontId="14" type="noConversion"/>
  </si>
  <si>
    <t>International Journal of Smart Grid and Clean Energy (IJSGCE)</t>
    <phoneticPr fontId="14" type="noConversion"/>
  </si>
  <si>
    <t>10</t>
    <phoneticPr fontId="14" type="noConversion"/>
  </si>
  <si>
    <t>162-166</t>
    <phoneticPr fontId="14" type="noConversion"/>
  </si>
  <si>
    <t>2315-4462</t>
    <phoneticPr fontId="3" type="noConversion"/>
  </si>
  <si>
    <t>2373-3594</t>
    <phoneticPr fontId="3" type="noConversion"/>
  </si>
  <si>
    <t>http://www.ijsgce.com/uploadfile/2021/0406/20210406114235938.pdf</t>
    <phoneticPr fontId="14" type="noConversion"/>
  </si>
  <si>
    <t>5</t>
  </si>
  <si>
    <t>Review on Driving Circuits for Wide-Bandgap Semiconductor Switching Devices for Mid- to High-Power Applications</t>
  </si>
  <si>
    <t xml:space="preserve"> SWITZERLAND</t>
    <phoneticPr fontId="3" type="noConversion"/>
  </si>
  <si>
    <t>https://www.mdpi.com/2072-666X/12/1/65</t>
    <phoneticPr fontId="14" type="noConversion"/>
  </si>
  <si>
    <t>6</t>
  </si>
  <si>
    <t>陳文序、許正興</t>
    <phoneticPr fontId="28" type="noConversion"/>
  </si>
  <si>
    <r>
      <rPr>
        <b/>
        <u/>
        <sz val="10"/>
        <color theme="1"/>
        <rFont val="新細明體"/>
        <family val="1"/>
        <charset val="136"/>
      </rPr>
      <t>Chen, Wen-Shiush</t>
    </r>
    <r>
      <rPr>
        <sz val="10"/>
        <color theme="1"/>
        <rFont val="新細明體"/>
        <family val="1"/>
        <charset val="136"/>
      </rPr>
      <t xml:space="preserve">; Hung, Ming-Lung; </t>
    </r>
    <r>
      <rPr>
        <b/>
        <u/>
        <sz val="10"/>
        <color theme="1"/>
        <rFont val="新細明體"/>
        <family val="1"/>
        <charset val="136"/>
      </rPr>
      <t>Hsu, Cheng-Hsing*</t>
    </r>
    <phoneticPr fontId="28" type="noConversion"/>
  </si>
  <si>
    <t>Effects of (Co1/3Nb2/3)(4+) Substitution on Microstructure and Microwave Dielectric Properties of Li2Ti1-x(Co1/3Nb2/3)(x)O-3 Ceramics for Applications in Ceramic Antenna</t>
  </si>
  <si>
    <t>JOURNAL OF ASIAN CERAMIC SOCIETIES</t>
  </si>
  <si>
    <t>433-442</t>
    <phoneticPr fontId="28" type="noConversion"/>
  </si>
  <si>
    <t>2187-0764</t>
  </si>
  <si>
    <t>https://www.tandfonline.com/doi/full/10.1080/21870764.2021.1889103</t>
    <phoneticPr fontId="14" type="noConversion"/>
  </si>
  <si>
    <t>7</t>
  </si>
  <si>
    <t>陳翔傑</t>
    <phoneticPr fontId="28" type="noConversion"/>
  </si>
  <si>
    <r>
      <t>Hsieh, I-Hsuan; Cheng, Hsiao-Chu; Ke, Hao-Hsiang;</t>
    </r>
    <r>
      <rPr>
        <b/>
        <u/>
        <sz val="10"/>
        <color theme="1"/>
        <rFont val="新細明體"/>
        <family val="1"/>
        <charset val="136"/>
      </rPr>
      <t xml:space="preserve"> Chen, Hsiang-Chieh</t>
    </r>
    <r>
      <rPr>
        <sz val="10"/>
        <color theme="1"/>
        <rFont val="新細明體"/>
        <family val="1"/>
        <charset val="136"/>
      </rPr>
      <t>; Wang, Wen-June*</t>
    </r>
    <phoneticPr fontId="28" type="noConversion"/>
  </si>
  <si>
    <t>A CNN-Based Wearable Assistive System for Visually Impaired People Walking Outdoors</t>
  </si>
  <si>
    <t>APPLIED SCIENCES-BASEL</t>
    <phoneticPr fontId="14" type="noConversion"/>
  </si>
  <si>
    <t>WITZERLAND</t>
    <phoneticPr fontId="3" type="noConversion"/>
  </si>
  <si>
    <t>https://www.mdpi.com/2076-3417/11/21/10026</t>
    <phoneticPr fontId="14" type="noConversion"/>
  </si>
  <si>
    <t>8</t>
  </si>
  <si>
    <t>陳翔傑</t>
  </si>
  <si>
    <r>
      <t xml:space="preserve">Z. T. Li, </t>
    </r>
    <r>
      <rPr>
        <b/>
        <u/>
        <sz val="10"/>
        <color theme="1"/>
        <rFont val="新細明體"/>
        <family val="1"/>
        <charset val="136"/>
      </rPr>
      <t>H. C. Chen</t>
    </r>
    <phoneticPr fontId="14" type="noConversion"/>
  </si>
  <si>
    <t>Automated ground truth generation for learning-based crack detection on concrete surfaces</t>
    <phoneticPr fontId="14" type="noConversion"/>
  </si>
  <si>
    <t>22</t>
    <phoneticPr fontId="14" type="noConversion"/>
  </si>
  <si>
    <t>10966</t>
    <phoneticPr fontId="14" type="noConversion"/>
  </si>
  <si>
    <t>https://www.mdpi.com/2076-3417/11/22/10966</t>
    <phoneticPr fontId="14" type="noConversion"/>
  </si>
  <si>
    <t>9</t>
  </si>
  <si>
    <t>劉仁傑</t>
    <phoneticPr fontId="28" type="noConversion"/>
  </si>
  <si>
    <r>
      <t xml:space="preserve">Lo, Yu-Lung*; Fan, Fang-Yu; Wang, Hsi-Hua; Li, Yu-Hsin; Chen, Zi-Yi; </t>
    </r>
    <r>
      <rPr>
        <b/>
        <u/>
        <sz val="10"/>
        <color theme="1"/>
        <rFont val="新細明體"/>
        <family val="1"/>
        <charset val="136"/>
      </rPr>
      <t>Liu, Jen-Chieh</t>
    </r>
    <phoneticPr fontId="28" type="noConversion"/>
  </si>
  <si>
    <t>A fast-lock low-power all-digital DLL-based clock generator with fractional multiple technique</t>
    <phoneticPr fontId="3" type="noConversion"/>
  </si>
  <si>
    <t>MICROSYSTEM TECHNOLOGIES-MICRO-AND NANOSYSTEMS-INFORMATION STORAGE AND PROCESSING SYSTEMS</t>
  </si>
  <si>
    <t>4(SI)</t>
    <phoneticPr fontId="28" type="noConversion"/>
  </si>
  <si>
    <t>1335-1346</t>
    <phoneticPr fontId="28" type="noConversion"/>
  </si>
  <si>
    <t>0946-7076</t>
  </si>
  <si>
    <t>1432-1858</t>
  </si>
  <si>
    <t>https://link.springer.com/article/10.1007/s00542-018-4251-1</t>
    <phoneticPr fontId="3" type="noConversion"/>
  </si>
  <si>
    <r>
      <rPr>
        <b/>
        <u/>
        <sz val="10"/>
        <color theme="1"/>
        <rFont val="新細明體"/>
        <family val="1"/>
        <charset val="136"/>
      </rPr>
      <t>Liu, Jen-Chieh*</t>
    </r>
    <r>
      <rPr>
        <sz val="10"/>
        <color theme="1"/>
        <rFont val="新細明體"/>
        <family val="1"/>
        <charset val="136"/>
      </rPr>
      <t>; Li, Yu-Ping</t>
    </r>
    <phoneticPr fontId="28" type="noConversion"/>
  </si>
  <si>
    <t>A Low Supply Voltage All-Digital Phase-Locked Loop With a Bootstrapped and Forward Interpolation Digitally Controlled Oscillator</t>
  </si>
  <si>
    <t>39717-39726</t>
    <phoneticPr fontId="28" type="noConversion"/>
  </si>
  <si>
    <t>https://ieeexplore.ieee.org/abstract/document/9371666</t>
    <phoneticPr fontId="14" type="noConversion"/>
  </si>
  <si>
    <r>
      <t>Lo, Yu-Lung; Wang, Hsi-Hua; Li, Yu-Hsin; Fan, Fang-Yu; Yu, Chun-Yen;</t>
    </r>
    <r>
      <rPr>
        <b/>
        <u/>
        <sz val="10"/>
        <color theme="1"/>
        <rFont val="新細明體"/>
        <family val="1"/>
        <charset val="136"/>
      </rPr>
      <t xml:space="preserve"> Liu, Jen-Chieh*</t>
    </r>
    <phoneticPr fontId="28" type="noConversion"/>
  </si>
  <si>
    <t>A low-jitter all-digital PLL with high-linearity DCO</t>
  </si>
  <si>
    <t>1347-1357</t>
    <phoneticPr fontId="28" type="noConversion"/>
  </si>
  <si>
    <t>https://link.springer.com/article/10.1007/s00542-018-4252-0</t>
    <phoneticPr fontId="14" type="noConversion"/>
  </si>
  <si>
    <t>蘇文生</t>
  </si>
  <si>
    <r>
      <t xml:space="preserve">Meng-Hsin Chen,Jia-Ying Li and </t>
    </r>
    <r>
      <rPr>
        <b/>
        <u/>
        <sz val="10"/>
        <color theme="1"/>
        <rFont val="新細明體"/>
        <family val="1"/>
        <charset val="136"/>
      </rPr>
      <t>Vin-Cent Su*</t>
    </r>
    <phoneticPr fontId="14" type="noConversion"/>
  </si>
  <si>
    <t>Gallium Nitride Metalens for Image Decryption</t>
    <phoneticPr fontId="14" type="noConversion"/>
  </si>
  <si>
    <t>Crystals</t>
    <phoneticPr fontId="14" type="noConversion"/>
  </si>
  <si>
    <t>1320</t>
    <phoneticPr fontId="14" type="noConversion"/>
  </si>
  <si>
    <t xml:space="preserve">
2073-4352</t>
    <phoneticPr fontId="14" type="noConversion"/>
  </si>
  <si>
    <t>https://www.mdpi.com/2073-4352/11/11/1320</t>
    <phoneticPr fontId="14" type="noConversion"/>
  </si>
  <si>
    <t>13</t>
  </si>
  <si>
    <t>蘇文生</t>
    <phoneticPr fontId="28" type="noConversion"/>
  </si>
  <si>
    <r>
      <t xml:space="preserve">Chen, Meng-Hsin; Chou, Wei-Ning; </t>
    </r>
    <r>
      <rPr>
        <b/>
        <u/>
        <sz val="10"/>
        <color theme="1"/>
        <rFont val="新細明體"/>
        <family val="1"/>
        <charset val="136"/>
      </rPr>
      <t>Su, Vin-Cent*;</t>
    </r>
    <r>
      <rPr>
        <sz val="10"/>
        <color theme="1"/>
        <rFont val="新細明體"/>
        <family val="1"/>
        <charset val="136"/>
      </rPr>
      <t xml:space="preserve"> Kuan, Chieh-Hsiung*; Lin, Hoang Yan*</t>
    </r>
    <phoneticPr fontId="28" type="noConversion"/>
  </si>
  <si>
    <t>High-performance gallium nitride dielectric metalenses for imaging in the visible</t>
  </si>
  <si>
    <t>SCIENTIFIC REPORTS</t>
  </si>
  <si>
    <t>2045-2322</t>
  </si>
  <si>
    <t>https://www.nature.com/articles/s41598-021-86057-w</t>
    <phoneticPr fontId="14" type="noConversion"/>
  </si>
  <si>
    <t>14</t>
  </si>
  <si>
    <r>
      <t xml:space="preserve">Chen, Meng-Hsin; Yen, Cheng-Wei; Guo, Chia-Chun; </t>
    </r>
    <r>
      <rPr>
        <b/>
        <u/>
        <sz val="10"/>
        <color theme="1"/>
        <rFont val="新細明體"/>
        <family val="1"/>
        <charset val="136"/>
      </rPr>
      <t>Su, Vin-Cent</t>
    </r>
    <r>
      <rPr>
        <sz val="10"/>
        <color theme="1"/>
        <rFont val="新細明體"/>
        <family val="1"/>
        <charset val="136"/>
      </rPr>
      <t>*; Kuan, Chieh-Hsiung*; Lin, Hoang Yan*</t>
    </r>
    <phoneticPr fontId="28" type="noConversion"/>
  </si>
  <si>
    <t>Polarization-insensitive GaN metalenses at visible wavelengths</t>
  </si>
  <si>
    <t>https://www.nature.com/articles/s41598-021-94176-7</t>
    <phoneticPr fontId="14" type="noConversion"/>
  </si>
  <si>
    <t>15</t>
  </si>
  <si>
    <t>電資
理工</t>
    <phoneticPr fontId="14" type="noConversion"/>
  </si>
  <si>
    <t>電機工程學系
化學工程學系</t>
    <phoneticPr fontId="14" type="noConversion"/>
  </si>
  <si>
    <t>Cerium/Ascorbic Acid/Iodine Active Species for Redox Flow Energy Storage Battery</t>
    <phoneticPr fontId="14" type="noConversion"/>
  </si>
  <si>
    <t>3443</t>
    <phoneticPr fontId="14" type="noConversion"/>
  </si>
  <si>
    <t>https://www.mdpi.com/1420-3049/26/11/3443</t>
    <phoneticPr fontId="14" type="noConversion"/>
  </si>
  <si>
    <t>電資</t>
    <phoneticPr fontId="3" type="noConversion"/>
  </si>
  <si>
    <t>電機工程學系  小計</t>
    <phoneticPr fontId="3" type="noConversion"/>
  </si>
  <si>
    <t>管理</t>
    <phoneticPr fontId="28" type="noConversion"/>
  </si>
  <si>
    <t>財務金融學系</t>
    <phoneticPr fontId="28" type="noConversion"/>
  </si>
  <si>
    <t>邱萬益</t>
    <phoneticPr fontId="28" type="noConversion"/>
  </si>
  <si>
    <t>Chiu, Wan-Yi*</t>
    <phoneticPr fontId="28" type="noConversion"/>
  </si>
  <si>
    <t>AN IMPROVED TEST OF THE SQUARED SHARPE RATIO</t>
  </si>
  <si>
    <t>PROBABILITY IN THE ENGINEERING AND INFORMATIONAL SCIENCES</t>
  </si>
  <si>
    <t>404-431</t>
    <phoneticPr fontId="28" type="noConversion"/>
  </si>
  <si>
    <t>0269-9648</t>
  </si>
  <si>
    <t>1469-8951</t>
  </si>
  <si>
    <t>https://www.cambridge.org/core/journals/probability-in-the-engineering-and-informational-sciences/article/abs/an-improved-test-of-the-squared-sharpe-ratio/5778993FF88178B28275907D18E7AA81</t>
    <phoneticPr fontId="14" type="noConversion"/>
  </si>
  <si>
    <t>Mean-variance hedging in the presence of estimation risk</t>
  </si>
  <si>
    <t>REVIEW OF DERIVATIVES RESEARCH</t>
  </si>
  <si>
    <t>221-241</t>
    <phoneticPr fontId="28" type="noConversion"/>
  </si>
  <si>
    <t>1380-6645</t>
  </si>
  <si>
    <t>1573-7144</t>
  </si>
  <si>
    <t>https://link.springer.com/article/10.1007/s11147-021-09176-6</t>
    <phoneticPr fontId="14" type="noConversion"/>
  </si>
  <si>
    <t>管理</t>
    <phoneticPr fontId="14" type="noConversion"/>
  </si>
  <si>
    <t>財務金融學系</t>
  </si>
  <si>
    <t>邱萬益</t>
  </si>
  <si>
    <t>Wan-Yi Chiu*</t>
    <phoneticPr fontId="14" type="noConversion"/>
  </si>
  <si>
    <t>Nesting D-optimal designs with specific interactions</t>
    <phoneticPr fontId="14" type="noConversion"/>
  </si>
  <si>
    <t>Advances and Applications in Statistics</t>
    <phoneticPr fontId="14" type="noConversion"/>
  </si>
  <si>
    <t>70</t>
    <phoneticPr fontId="14" type="noConversion"/>
  </si>
  <si>
    <t>1-10</t>
    <phoneticPr fontId="14" type="noConversion"/>
  </si>
  <si>
    <t>05</t>
  </si>
  <si>
    <t>INDIA</t>
    <phoneticPr fontId="14" type="noConversion"/>
  </si>
  <si>
    <t>0972-3617</t>
    <phoneticPr fontId="14" type="noConversion"/>
  </si>
  <si>
    <t>http://www.pphmj.com/abstract/13971.htm</t>
    <phoneticPr fontId="3" type="noConversion"/>
  </si>
  <si>
    <t>Safety-first portfolio selection</t>
  </si>
  <si>
    <t>MATHEMATICS AND FINANCIAL ECONOMICS</t>
  </si>
  <si>
    <t>657-674</t>
    <phoneticPr fontId="28" type="noConversion"/>
  </si>
  <si>
    <t>1862-9679</t>
  </si>
  <si>
    <t>1862-9660</t>
  </si>
  <si>
    <t>https://link.springer.com/article/10.1007/s11579-021-00292-3</t>
    <phoneticPr fontId="14" type="noConversion"/>
  </si>
  <si>
    <t>黃盈甄</t>
  </si>
  <si>
    <t>Ying-Chen Huang*</t>
    <phoneticPr fontId="14" type="noConversion"/>
  </si>
  <si>
    <t xml:space="preserve">The Impact of Foreign Branch Operations on Multinational Bank Performance: Evidence from the European Sovereign Debt Crisis
國外分行營運對銀行表現的影響：以歐洲主權債信危機為例 </t>
    <phoneticPr fontId="14" type="noConversion"/>
  </si>
  <si>
    <t>Journal of Financial Studies
財務金融學刊</t>
    <phoneticPr fontId="14" type="noConversion"/>
  </si>
  <si>
    <t>114</t>
    <phoneticPr fontId="14" type="noConversion"/>
  </si>
  <si>
    <t>1022-2898</t>
    <phoneticPr fontId="14" type="noConversion"/>
  </si>
  <si>
    <t>英文</t>
    <phoneticPr fontId="14" type="noConversion"/>
  </si>
  <si>
    <t>https://www.airitilibrary.com/Publication/alDetailedMesh?docid=10222898-202112-202112280005-202112280005-79-114</t>
    <phoneticPr fontId="14" type="noConversion"/>
  </si>
  <si>
    <t>財務金融學系  小計</t>
    <phoneticPr fontId="3" type="noConversion"/>
  </si>
  <si>
    <t>經營管理學系</t>
    <phoneticPr fontId="28" type="noConversion"/>
  </si>
  <si>
    <t>于世恒</t>
    <phoneticPr fontId="28" type="noConversion"/>
  </si>
  <si>
    <r>
      <t xml:space="preserve">Su, Emily Chia-Yu; Hsiao, Cheng-Hsing; Chen, Yi-Tui*; </t>
    </r>
    <r>
      <rPr>
        <b/>
        <u/>
        <sz val="10"/>
        <color theme="1"/>
        <rFont val="新細明體"/>
        <family val="1"/>
        <charset val="136"/>
      </rPr>
      <t>Yu, Shih-Heng*</t>
    </r>
    <phoneticPr fontId="28" type="noConversion"/>
  </si>
  <si>
    <t>An Examination of COVID-19 Mitigation Efficiency among 23 Countries</t>
  </si>
  <si>
    <t>HEALTHCARE</t>
  </si>
  <si>
    <t>2227-9032</t>
  </si>
  <si>
    <t>https://www.mdpi.com/2227-9032/9/6/755</t>
    <phoneticPr fontId="14" type="noConversion"/>
  </si>
  <si>
    <t>吳志正、郭光明</t>
    <phoneticPr fontId="28" type="noConversion"/>
  </si>
  <si>
    <r>
      <rPr>
        <b/>
        <u/>
        <sz val="10"/>
        <color theme="1"/>
        <rFont val="新細明體"/>
        <family val="1"/>
        <charset val="136"/>
      </rPr>
      <t>Wu, Jyh-Jeng</t>
    </r>
    <r>
      <rPr>
        <sz val="10"/>
        <color theme="1"/>
        <rFont val="新細明體"/>
        <family val="1"/>
        <charset val="136"/>
      </rPr>
      <t>; Chen, Yueh-Mei; Talley, Paul C.;</t>
    </r>
    <r>
      <rPr>
        <b/>
        <u/>
        <sz val="10"/>
        <color theme="1"/>
        <rFont val="新細明體"/>
        <family val="1"/>
        <charset val="136"/>
      </rPr>
      <t xml:space="preserve"> Kuo, Kuang-Ming*</t>
    </r>
    <phoneticPr fontId="28" type="noConversion"/>
  </si>
  <si>
    <t>Does Online Community Participation Contribute to Medication Adherence? An Empirical Study of Patients with Chronic Diseases</t>
  </si>
  <si>
    <t>https://www.mdpi.com/1660-4601/18/10/5100</t>
    <phoneticPr fontId="14" type="noConversion"/>
  </si>
  <si>
    <t>徐銘甫</t>
    <phoneticPr fontId="28" type="noConversion"/>
  </si>
  <si>
    <r>
      <t xml:space="preserve">Huang, Hsueh-Li; Lin, Sin-Jin*; </t>
    </r>
    <r>
      <rPr>
        <b/>
        <u/>
        <sz val="10"/>
        <color theme="1"/>
        <rFont val="新細明體"/>
        <family val="1"/>
        <charset val="136"/>
      </rPr>
      <t>Hsu, Ming-Fu</t>
    </r>
    <phoneticPr fontId="28" type="noConversion"/>
  </si>
  <si>
    <t>An Advanced Decision Making Framework via Joint Utilization of Context-Dependent Data Envelopment Analysis and Sentimental Messages</t>
    <phoneticPr fontId="3" type="noConversion"/>
  </si>
  <si>
    <t>AXIOMS</t>
  </si>
  <si>
    <t>2075-1680</t>
  </si>
  <si>
    <t>https://www.mdpi.com/2075-1680/10/3/179</t>
    <phoneticPr fontId="3" type="noConversion"/>
  </si>
  <si>
    <t>郭光明</t>
    <phoneticPr fontId="28" type="noConversion"/>
  </si>
  <si>
    <r>
      <t xml:space="preserve">Huang, Chi-Hsien; Lo, Yen-Ju; </t>
    </r>
    <r>
      <rPr>
        <b/>
        <u/>
        <sz val="10"/>
        <color theme="1"/>
        <rFont val="新細明體"/>
        <family val="1"/>
        <charset val="136"/>
      </rPr>
      <t>Kuo, Kuang-Ming</t>
    </r>
    <r>
      <rPr>
        <sz val="10"/>
        <color theme="1"/>
        <rFont val="新細明體"/>
        <family val="1"/>
        <charset val="136"/>
      </rPr>
      <t>; Lu, I-Cheng; Wu, Hsing; Hsieh, Ming-Ta; Liu, I-Ting; Lin, Yu-Ching; Lai, Yu-Cheng; Huang, Ru-Yi; Hung, Wei-Chieh; Lin, Chi-Wei*</t>
    </r>
    <phoneticPr fontId="28" type="noConversion"/>
  </si>
  <si>
    <t>Health literacy and cancer screening behaviors among community-dwelling female adults in Taiwan</t>
  </si>
  <si>
    <t>WOMEN &amp; HEALTH</t>
  </si>
  <si>
    <t>408-419</t>
    <phoneticPr fontId="28" type="noConversion"/>
  </si>
  <si>
    <t>0363-0242</t>
  </si>
  <si>
    <t>1541-0331</t>
  </si>
  <si>
    <t>https://www.tandfonline.com/doi/abs/10.1080/03630242.2021.1917477</t>
    <phoneticPr fontId="14" type="noConversion"/>
  </si>
  <si>
    <r>
      <rPr>
        <b/>
        <u/>
        <sz val="10"/>
        <color theme="1"/>
        <rFont val="新細明體"/>
        <family val="1"/>
        <charset val="136"/>
      </rPr>
      <t>Kuo, Kuang-Ming*</t>
    </r>
    <r>
      <rPr>
        <sz val="10"/>
        <color theme="1"/>
        <rFont val="新細明體"/>
        <family val="1"/>
        <charset val="136"/>
      </rPr>
      <t>; Talley, Paul C.; Lin, Dyi-Yih Michael*</t>
    </r>
    <phoneticPr fontId="28" type="noConversion"/>
  </si>
  <si>
    <t>Hospital Staff's Adherence to Information Security Policy: A Quest for the Antecedents of Deterrence Variables</t>
  </si>
  <si>
    <t>INQUIRY-THE JOURNAL OF HEALTH CARE ORGANIZATION PROVISION AND FINANCING</t>
  </si>
  <si>
    <t>0046-9580</t>
  </si>
  <si>
    <t>1945-7243</t>
  </si>
  <si>
    <t>https://journals.sagepub.com/doi/10.1177/00469580211029599</t>
    <phoneticPr fontId="14" type="noConversion"/>
  </si>
  <si>
    <r>
      <t>Liu, Chung-Feng; Huang, Chien-Cheng; Wang, Jhi-Joung;</t>
    </r>
    <r>
      <rPr>
        <b/>
        <u/>
        <sz val="10"/>
        <color theme="1"/>
        <rFont val="新細明體"/>
        <family val="1"/>
        <charset val="136"/>
      </rPr>
      <t xml:space="preserve"> Kuo, Kuang-Ming;</t>
    </r>
    <r>
      <rPr>
        <sz val="10"/>
        <color theme="1"/>
        <rFont val="新細明體"/>
        <family val="1"/>
        <charset val="136"/>
      </rPr>
      <t xml:space="preserve"> Chen, Chia-Jung*</t>
    </r>
    <phoneticPr fontId="28" type="noConversion"/>
  </si>
  <si>
    <t>The Critical Factors Affecting the Deployment and Scaling of Healthcare AI: Viewpoint from an Experienced Medical Center</t>
  </si>
  <si>
    <t>https://www.mdpi.com/2227-9032/9/6/685</t>
    <phoneticPr fontId="14" type="noConversion"/>
  </si>
  <si>
    <t>經營管理學系</t>
  </si>
  <si>
    <t>陳淑媛</t>
  </si>
  <si>
    <t>Shu-Yuan Chen, Amber, Yun-Ping Lee* and David Ahlstrom</t>
  </si>
  <si>
    <t>Strategic Talent Management Systems and Employee Behaviors: The Mediating Effect of Calling</t>
    <phoneticPr fontId="14" type="noConversion"/>
  </si>
  <si>
    <t>Asia Pacific Journal of Human Resources</t>
    <phoneticPr fontId="14" type="noConversion"/>
  </si>
  <si>
    <t>59</t>
    <phoneticPr fontId="14" type="noConversion"/>
  </si>
  <si>
    <t>84-108</t>
    <phoneticPr fontId="14" type="noConversion"/>
  </si>
  <si>
    <t>01</t>
    <phoneticPr fontId="14" type="noConversion"/>
  </si>
  <si>
    <t xml:space="preserve">1038-4111 </t>
    <phoneticPr fontId="14" type="noConversion"/>
  </si>
  <si>
    <t>1744-7941</t>
    <phoneticPr fontId="14" type="noConversion"/>
  </si>
  <si>
    <t>https://onlinelibrary.wiley.com/doi/abs/10.1111/1744-7941.12229</t>
    <phoneticPr fontId="14" type="noConversion"/>
  </si>
  <si>
    <t>楊念慈</t>
    <phoneticPr fontId="28" type="noConversion"/>
  </si>
  <si>
    <r>
      <t xml:space="preserve">Xia, Chuanxin; </t>
    </r>
    <r>
      <rPr>
        <b/>
        <u/>
        <sz val="10"/>
        <color theme="1"/>
        <rFont val="新細明體"/>
        <family val="1"/>
        <charset val="136"/>
      </rPr>
      <t>Yang, Nien-Tzu</t>
    </r>
    <r>
      <rPr>
        <sz val="10"/>
        <color theme="1"/>
        <rFont val="新細明體"/>
        <family val="1"/>
        <charset val="136"/>
      </rPr>
      <t>; Lin, Chaonan*; Ko, Kuan-Cheng</t>
    </r>
    <phoneticPr fontId="28" type="noConversion"/>
  </si>
  <si>
    <t>Multi-market trading, price delay, and return predictability</t>
  </si>
  <si>
    <t>FINANCE RESEARCH LETTERS</t>
  </si>
  <si>
    <t>1544-6123</t>
  </si>
  <si>
    <t>1544-6131</t>
  </si>
  <si>
    <t>https://www.sciencedirect.com/science/article/pii/S1544612320300295</t>
    <phoneticPr fontId="14" type="noConversion"/>
  </si>
  <si>
    <r>
      <t xml:space="preserve">Lin, Chaonan; Chen, Hong Yi; Ko, Kuan-Cheng; </t>
    </r>
    <r>
      <rPr>
        <b/>
        <u/>
        <sz val="10"/>
        <color theme="1"/>
        <rFont val="新細明體"/>
        <family val="1"/>
        <charset val="136"/>
      </rPr>
      <t>Yang, Nien-Tzu*</t>
    </r>
    <phoneticPr fontId="28" type="noConversion"/>
  </si>
  <si>
    <t>Time-dependent lottery preference and the cross-section of stock returns</t>
  </si>
  <si>
    <t>JOURNAL OF EMPIRICAL FINANCE</t>
  </si>
  <si>
    <t>272-294</t>
    <phoneticPr fontId="28" type="noConversion"/>
  </si>
  <si>
    <t>0927-5398</t>
  </si>
  <si>
    <t>1879-1727</t>
  </si>
  <si>
    <t>https://www.sciencedirect.com/science/article/pii/S0927539821000815</t>
    <phoneticPr fontId="14" type="noConversion"/>
  </si>
  <si>
    <t>楊念慈</t>
  </si>
  <si>
    <r>
      <t>蕭育仁、羅德謙、</t>
    </r>
    <r>
      <rPr>
        <b/>
        <u/>
        <sz val="10"/>
        <color theme="1"/>
        <rFont val="新細明體"/>
        <family val="1"/>
        <charset val="136"/>
      </rPr>
      <t>楊念慈</t>
    </r>
    <r>
      <rPr>
        <sz val="10"/>
        <color theme="1"/>
        <rFont val="新細明體"/>
        <family val="1"/>
        <charset val="136"/>
      </rPr>
      <t>*、陳俊文</t>
    </r>
    <phoneticPr fontId="14" type="noConversion"/>
  </si>
  <si>
    <t>研發創新成本，台灣生技產業的研發投資與高現金持有水準之現象</t>
    <phoneticPr fontId="14" type="noConversion"/>
  </si>
  <si>
    <t>中山管理評論</t>
    <phoneticPr fontId="14" type="noConversion"/>
  </si>
  <si>
    <t>11-32</t>
    <phoneticPr fontId="14" type="noConversion"/>
  </si>
  <si>
    <t>1023-284</t>
    <phoneticPr fontId="14" type="noConversion"/>
  </si>
  <si>
    <t>https://www.airitilibrary.com/Publication/alDetailedMesh?docid=10232842-202103-202103230002-202103230002-11-32</t>
    <phoneticPr fontId="14" type="noConversion"/>
  </si>
  <si>
    <t>廖本源</t>
    <phoneticPr fontId="28" type="noConversion"/>
  </si>
  <si>
    <t>Liao, Pen-Yuan*</t>
    <phoneticPr fontId="28" type="noConversion"/>
  </si>
  <si>
    <t>Linking Proactive Personality to Well-Being: The Mediating Role of Person-Environment Fit</t>
    <phoneticPr fontId="3" type="noConversion"/>
  </si>
  <si>
    <t>SAGE OPEN</t>
  </si>
  <si>
    <t>2158-2440</t>
  </si>
  <si>
    <t>https://journals.sagepub.com/doi/10.1177/21582440211040118</t>
    <phoneticPr fontId="3" type="noConversion"/>
  </si>
  <si>
    <t>蔡林彤飛</t>
    <phoneticPr fontId="28" type="noConversion"/>
  </si>
  <si>
    <r>
      <rPr>
        <b/>
        <u/>
        <sz val="10"/>
        <color theme="1"/>
        <rFont val="新細明體"/>
        <family val="1"/>
        <charset val="136"/>
      </rPr>
      <t>Tsai-Lin, Tung-Fei</t>
    </r>
    <r>
      <rPr>
        <sz val="10"/>
        <color theme="1"/>
        <rFont val="新細明體"/>
        <family val="1"/>
        <charset val="136"/>
      </rPr>
      <t>; Chi, Hui-Ru; Chang, Yuan-Chieh</t>
    </r>
    <phoneticPr fontId="28" type="noConversion"/>
  </si>
  <si>
    <t>The business model and innovation mix in the transition of contract manufacturers in the greater China region</t>
  </si>
  <si>
    <t>ASIA PACIFIC BUSINESS REVIEW</t>
  </si>
  <si>
    <t>3(SI)</t>
    <phoneticPr fontId="28" type="noConversion"/>
  </si>
  <si>
    <t>444-469</t>
    <phoneticPr fontId="28" type="noConversion"/>
  </si>
  <si>
    <t>1360-2381</t>
  </si>
  <si>
    <t>1743-792X</t>
  </si>
  <si>
    <t>https://www.tandfonline.com/doi/full/10.1080/13602381.2021.1894844</t>
    <phoneticPr fontId="14" type="noConversion"/>
  </si>
  <si>
    <t>蔡林彤飛</t>
  </si>
  <si>
    <t>紀慧如、邱文宏、蔡幸芳、蔡林彤飛、劉家琦</t>
  </si>
  <si>
    <t>探討新住民女性創業模式與歷程</t>
    <phoneticPr fontId="14" type="noConversion"/>
  </si>
  <si>
    <t>Industry and Management Forum
產業與管理論壇</t>
    <phoneticPr fontId="14" type="noConversion"/>
  </si>
  <si>
    <t>23</t>
    <phoneticPr fontId="14" type="noConversion"/>
  </si>
  <si>
    <t>40-60</t>
    <phoneticPr fontId="14" type="noConversion"/>
  </si>
  <si>
    <t>1995-8234</t>
    <phoneticPr fontId="3" type="noConversion"/>
  </si>
  <si>
    <t>https://www.if.itri.org.tw/PeriodicalList.aspx?tag=bfafff1b-b4ce-42d5-ab3a-b99fad7763e3</t>
    <phoneticPr fontId="14" type="noConversion"/>
  </si>
  <si>
    <t>經營管理學系 小計</t>
    <phoneticPr fontId="3" type="noConversion"/>
  </si>
  <si>
    <t>SCI/SSCI：4</t>
    <phoneticPr fontId="3" type="noConversion"/>
  </si>
  <si>
    <t>資訊管理學系</t>
    <phoneticPr fontId="28" type="noConversion"/>
  </si>
  <si>
    <t>Ma, Li-Ching*</t>
    <phoneticPr fontId="28" type="noConversion"/>
  </si>
  <si>
    <t>A new group-based screening approach with visual presentation</t>
  </si>
  <si>
    <t>COMPUTERS &amp; INDUSTRIAL ENGINEERING</t>
  </si>
  <si>
    <t>0360-8352</t>
  </si>
  <si>
    <t>1879-0550</t>
  </si>
  <si>
    <t>https://www.sciencedirect.com/science/article/pii/S0360835221004666</t>
    <phoneticPr fontId="14" type="noConversion"/>
  </si>
  <si>
    <t>資訊管理學系</t>
  </si>
  <si>
    <t>馬麗菁</t>
  </si>
  <si>
    <r>
      <t>黃芝璇、</t>
    </r>
    <r>
      <rPr>
        <b/>
        <u/>
        <sz val="10"/>
        <color theme="1"/>
        <rFont val="新細明體"/>
        <family val="1"/>
        <charset val="136"/>
      </rPr>
      <t>馬麗菁</t>
    </r>
    <r>
      <rPr>
        <sz val="10"/>
        <color theme="1"/>
        <rFont val="新細明體"/>
        <family val="1"/>
        <charset val="136"/>
      </rPr>
      <t>*</t>
    </r>
    <phoneticPr fontId="3" type="noConversion"/>
  </si>
  <si>
    <t>以圖形方式摘要化顧客評論</t>
    <phoneticPr fontId="14" type="noConversion"/>
  </si>
  <si>
    <t>資訊管理學報</t>
    <phoneticPr fontId="3" type="noConversion"/>
  </si>
  <si>
    <t>28</t>
    <phoneticPr fontId="14" type="noConversion"/>
  </si>
  <si>
    <t>125-153</t>
    <phoneticPr fontId="14" type="noConversion"/>
  </si>
  <si>
    <t>04</t>
    <phoneticPr fontId="14" type="noConversion"/>
  </si>
  <si>
    <t>1608-5752</t>
    <phoneticPr fontId="14" type="noConversion"/>
  </si>
  <si>
    <t>https://www.airitilibrary.com/Publication/alDetailedMesh?docid=16085752-202104-202106160015-202106160015-125-153</t>
    <phoneticPr fontId="14" type="noConversion"/>
  </si>
  <si>
    <t>陳振東</t>
    <phoneticPr fontId="28" type="noConversion"/>
  </si>
  <si>
    <r>
      <rPr>
        <b/>
        <u/>
        <sz val="10"/>
        <color theme="1"/>
        <rFont val="新細明體"/>
        <family val="1"/>
        <charset val="136"/>
      </rPr>
      <t>Chen, Chen-Tung*</t>
    </r>
    <r>
      <rPr>
        <sz val="10"/>
        <color theme="1"/>
        <rFont val="新細明體"/>
        <family val="1"/>
        <charset val="136"/>
      </rPr>
      <t>; Hung, Wei-Zhan</t>
    </r>
    <phoneticPr fontId="28" type="noConversion"/>
  </si>
  <si>
    <t>A MCDM Method with Linguistic Variables and Intuitionistic Fuzzy Numbers to Evaluate Product Development Projects</t>
    <phoneticPr fontId="3" type="noConversion"/>
  </si>
  <si>
    <t>INTERNATIONAL JOURNAL OF COMPUTATIONAL INTELLIGENCE SYSTEMS</t>
  </si>
  <si>
    <t>935-945</t>
    <phoneticPr fontId="28" type="noConversion"/>
  </si>
  <si>
    <t>FRANCE</t>
    <phoneticPr fontId="3" type="noConversion"/>
  </si>
  <si>
    <t>1875-6891</t>
  </si>
  <si>
    <t>1875-6883</t>
  </si>
  <si>
    <t>https://www.atlantis-press.com/journals/ijcis/125953459/view</t>
    <phoneticPr fontId="14" type="noConversion"/>
  </si>
  <si>
    <r>
      <rPr>
        <b/>
        <u/>
        <sz val="10"/>
        <color theme="1"/>
        <rFont val="新細明體"/>
        <family val="1"/>
        <charset val="136"/>
      </rPr>
      <t>Chen, Chen-Tung*;</t>
    </r>
    <r>
      <rPr>
        <sz val="10"/>
        <color theme="1"/>
        <rFont val="新細明體"/>
        <family val="1"/>
        <charset val="136"/>
      </rPr>
      <t xml:space="preserve"> Chiu, Yen-Ting</t>
    </r>
    <phoneticPr fontId="28" type="noConversion"/>
  </si>
  <si>
    <t>A study of dynamic fuzzy cognitive map model with group consensus based on linguistic variables</t>
  </si>
  <si>
    <t>TECHNOLOGICAL FORECASTING AND SOCIAL CHANGE</t>
  </si>
  <si>
    <t>0040-1625</t>
  </si>
  <si>
    <t>1873-5509</t>
  </si>
  <si>
    <t>https://www.sciencedirect.com/science/article/pii/S0040162521003802</t>
    <phoneticPr fontId="14" type="noConversion"/>
  </si>
  <si>
    <t>鄭光廷</t>
  </si>
  <si>
    <t>鄭光廷,林怡伶</t>
  </si>
  <si>
    <t>從資訊覓食理論探索消費者對於電子商務網站推薦系統的點擊行為</t>
    <phoneticPr fontId="14" type="noConversion"/>
  </si>
  <si>
    <t>電子商務學報</t>
    <phoneticPr fontId="14" type="noConversion"/>
  </si>
  <si>
    <t>47-70</t>
    <phoneticPr fontId="14" type="noConversion"/>
  </si>
  <si>
    <t>1816-6598</t>
    <phoneticPr fontId="14" type="noConversion"/>
  </si>
  <si>
    <t>https://www.airitilibrary.com/Publication/alDetailedMesh?docid=18166598-202106-202106110006-202106110006-47-70</t>
    <phoneticPr fontId="14" type="noConversion"/>
  </si>
  <si>
    <t>資訊管理學系 小計</t>
    <phoneticPr fontId="3" type="noConversion"/>
  </si>
  <si>
    <r>
      <rPr>
        <b/>
        <sz val="16"/>
        <rFont val="新細明體"/>
        <family val="1"/>
        <charset val="136"/>
      </rPr>
      <t>國立聯合大學</t>
    </r>
    <r>
      <rPr>
        <b/>
        <sz val="16"/>
        <rFont val="Times New Roman"/>
        <family val="1"/>
      </rPr>
      <t>110</t>
    </r>
    <r>
      <rPr>
        <b/>
        <sz val="16"/>
        <rFont val="新細明體"/>
        <family val="1"/>
        <charset val="136"/>
      </rPr>
      <t>年度研討會論文明細調查</t>
    </r>
    <r>
      <rPr>
        <b/>
        <sz val="16"/>
        <rFont val="Times New Roman"/>
        <family val="1"/>
      </rPr>
      <t>(</t>
    </r>
    <r>
      <rPr>
        <b/>
        <sz val="16"/>
        <rFont val="新細明體"/>
        <family val="1"/>
        <charset val="136"/>
      </rPr>
      <t>統計期間</t>
    </r>
    <r>
      <rPr>
        <b/>
        <sz val="16"/>
        <rFont val="Times New Roman"/>
        <family val="1"/>
      </rPr>
      <t>110.1.1~110.12.31)</t>
    </r>
    <phoneticPr fontId="14" type="noConversion"/>
  </si>
  <si>
    <r>
      <rPr>
        <b/>
        <sz val="12"/>
        <rFont val="新細明體"/>
        <family val="1"/>
        <charset val="136"/>
      </rPr>
      <t>序號</t>
    </r>
  </si>
  <si>
    <r>
      <rPr>
        <b/>
        <sz val="12"/>
        <rFont val="新細明體"/>
        <family val="1"/>
        <charset val="136"/>
      </rPr>
      <t>學院</t>
    </r>
  </si>
  <si>
    <r>
      <rPr>
        <b/>
        <sz val="12"/>
        <rFont val="新細明體"/>
        <family val="1"/>
        <charset val="136"/>
      </rPr>
      <t>單位名稱</t>
    </r>
  </si>
  <si>
    <r>
      <rPr>
        <b/>
        <sz val="12"/>
        <rFont val="新細明體"/>
        <family val="1"/>
        <charset val="136"/>
      </rPr>
      <t>教師姓名</t>
    </r>
  </si>
  <si>
    <r>
      <rPr>
        <b/>
        <sz val="12"/>
        <rFont val="新細明體"/>
        <family val="1"/>
        <charset val="136"/>
      </rPr>
      <t>作者群</t>
    </r>
  </si>
  <si>
    <r>
      <rPr>
        <b/>
        <sz val="12"/>
        <rFont val="新細明體"/>
        <family val="1"/>
        <charset val="136"/>
      </rPr>
      <t>論文名稱</t>
    </r>
  </si>
  <si>
    <r>
      <rPr>
        <b/>
        <sz val="12"/>
        <rFont val="新細明體"/>
        <family val="1"/>
        <charset val="136"/>
      </rPr>
      <t>會議名稱</t>
    </r>
  </si>
  <si>
    <r>
      <rPr>
        <b/>
        <sz val="12"/>
        <rFont val="新細明體"/>
        <family val="1"/>
        <charset val="136"/>
      </rPr>
      <t>會議舉行國家</t>
    </r>
    <r>
      <rPr>
        <b/>
        <sz val="12"/>
        <rFont val="Times New Roman"/>
        <family val="1"/>
      </rPr>
      <t>/</t>
    </r>
    <r>
      <rPr>
        <b/>
        <sz val="12"/>
        <rFont val="新細明體"/>
        <family val="1"/>
        <charset val="136"/>
      </rPr>
      <t>地區</t>
    </r>
  </si>
  <si>
    <t>是為國際研討會</t>
  </si>
  <si>
    <t>會議是有對外公開徵稿，並有審稿制度</t>
    <phoneticPr fontId="3" type="noConversion"/>
  </si>
  <si>
    <r>
      <rPr>
        <b/>
        <sz val="12"/>
        <rFont val="新細明體"/>
        <family val="1"/>
        <charset val="136"/>
      </rPr>
      <t>會議起迄日期</t>
    </r>
  </si>
  <si>
    <r>
      <rPr>
        <b/>
        <sz val="12"/>
        <rFont val="新細明體"/>
        <family val="1"/>
        <charset val="136"/>
      </rPr>
      <t>起迄頁數</t>
    </r>
  </si>
  <si>
    <r>
      <rPr>
        <b/>
        <sz val="12"/>
        <rFont val="新細明體"/>
        <family val="1"/>
        <charset val="136"/>
      </rPr>
      <t>若為第一作者則為</t>
    </r>
    <r>
      <rPr>
        <b/>
        <sz val="12"/>
        <rFont val="Times New Roman"/>
        <family val="1"/>
      </rPr>
      <t>Y</t>
    </r>
  </si>
  <si>
    <r>
      <rPr>
        <b/>
        <sz val="12"/>
        <rFont val="新細明體"/>
        <family val="1"/>
        <charset val="136"/>
      </rPr>
      <t>若為通訊作者則為</t>
    </r>
    <r>
      <rPr>
        <b/>
        <sz val="12"/>
        <rFont val="Times New Roman"/>
        <family val="1"/>
      </rPr>
      <t>Y</t>
    </r>
  </si>
  <si>
    <r>
      <rPr>
        <b/>
        <sz val="12"/>
        <rFont val="新細明體"/>
        <family val="1"/>
        <charset val="136"/>
      </rPr>
      <t>著作語文別</t>
    </r>
  </si>
  <si>
    <r>
      <rPr>
        <b/>
        <sz val="12"/>
        <rFont val="新細明體"/>
        <family val="1"/>
        <charset val="136"/>
      </rPr>
      <t>備註</t>
    </r>
  </si>
  <si>
    <r>
      <rPr>
        <b/>
        <sz val="12"/>
        <rFont val="新細明體"/>
        <family val="1"/>
        <charset val="136"/>
      </rPr>
      <t>開始日期</t>
    </r>
  </si>
  <si>
    <r>
      <rPr>
        <b/>
        <sz val="12"/>
        <rFont val="新細明體"/>
        <family val="1"/>
        <charset val="136"/>
      </rPr>
      <t>結束日期</t>
    </r>
  </si>
  <si>
    <t>臺灣語文與傳播學系</t>
    <phoneticPr fontId="14" type="noConversion"/>
  </si>
  <si>
    <t>文化產業「向平台化轉」的奇觀與危機-以創作者、唱片公司、樂迷的平台化實踐為例</t>
  </si>
  <si>
    <t>2021 台灣資訊社會研究學會年會</t>
    <phoneticPr fontId="14" type="noConversion"/>
  </si>
  <si>
    <t xml:space="preserve">線上
(中華民國/台灣)
</t>
    <phoneticPr fontId="14" type="noConversion"/>
  </si>
  <si>
    <t>否</t>
  </si>
  <si>
    <t>2021/11/06</t>
    <phoneticPr fontId="14" type="noConversion"/>
  </si>
  <si>
    <t>http://ccis.nctu.edu.tw/tais/conference/News.asp</t>
    <phoneticPr fontId="14" type="noConversion"/>
  </si>
  <si>
    <t>Neoliberalized cultural policy-making: the case of music-export policy in Taiwan since 2010</t>
    <phoneticPr fontId="3" type="noConversion"/>
  </si>
  <si>
    <t>International Conference on Cultural Policy Research</t>
    <phoneticPr fontId="14" type="noConversion"/>
  </si>
  <si>
    <t>Online Conference</t>
    <phoneticPr fontId="14" type="noConversion"/>
  </si>
  <si>
    <t>是</t>
  </si>
  <si>
    <t>2021/03/23</t>
    <phoneticPr fontId="14" type="noConversion"/>
  </si>
  <si>
    <t>2021/03/26</t>
    <phoneticPr fontId="14" type="noConversion"/>
  </si>
  <si>
    <t>https://www.gakkai.ne.jp/ICCPR2020/#:~:text=The%2011th%20International%20Conference%20on%20Cultural%20Policy%20Research,Nobuko%20Kawashima%2C%20Doshisha%20University%20Welcome%20to%20ICCPR%20online.</t>
    <phoneticPr fontId="14" type="noConversion"/>
  </si>
  <si>
    <t>數位時代下的新公共廣電服務：從數位文化傳播權的視角思考【公視+】的串流平台的發展</t>
  </si>
  <si>
    <t>中華傳播學會</t>
    <phoneticPr fontId="14" type="noConversion"/>
  </si>
  <si>
    <t>線上</t>
    <phoneticPr fontId="14" type="noConversion"/>
  </si>
  <si>
    <t>2021/06/25</t>
    <phoneticPr fontId="14" type="noConversion"/>
  </si>
  <si>
    <t>2021/06/27</t>
    <phoneticPr fontId="14" type="noConversion"/>
  </si>
  <si>
    <t>新自由主義下「脆危的」影視勞動：再思考COVID-19時期的影視產業紓困政策</t>
  </si>
  <si>
    <r>
      <rPr>
        <sz val="12"/>
        <rFont val="新細明體"/>
        <family val="1"/>
        <charset val="136"/>
      </rPr>
      <t>境內：</t>
    </r>
    <r>
      <rPr>
        <sz val="12"/>
        <rFont val="Times New Roman"/>
        <family val="1"/>
      </rPr>
      <t>4</t>
    </r>
    <r>
      <rPr>
        <sz val="12"/>
        <rFont val="新細明體"/>
        <family val="1"/>
        <charset val="136"/>
      </rPr>
      <t xml:space="preserve">
境外：</t>
    </r>
    <r>
      <rPr>
        <sz val="12"/>
        <rFont val="Times New Roman"/>
        <family val="1"/>
      </rPr>
      <t>0</t>
    </r>
    <phoneticPr fontId="3" type="noConversion"/>
  </si>
  <si>
    <r>
      <rPr>
        <sz val="12"/>
        <rFont val="新細明體"/>
        <family val="1"/>
        <charset val="136"/>
      </rPr>
      <t>國際：</t>
    </r>
    <r>
      <rPr>
        <sz val="12"/>
        <rFont val="Times New Roman"/>
        <family val="1"/>
      </rPr>
      <t>1</t>
    </r>
    <phoneticPr fontId="3" type="noConversion"/>
  </si>
  <si>
    <t>鄂貞君</t>
  </si>
  <si>
    <t>泰籍、俄羅斯籍華語學習者對於語氣副詞「可」的語用判斷</t>
  </si>
  <si>
    <t>第13屆世界華語文教學國際學術研討會</t>
    <phoneticPr fontId="14" type="noConversion"/>
  </si>
  <si>
    <t>online conference
中華民國/台灣/臺北: 國立臺灣師範大學</t>
    <phoneticPr fontId="14" type="noConversion"/>
  </si>
  <si>
    <t>2021/07/09</t>
    <phoneticPr fontId="14" type="noConversion"/>
  </si>
  <si>
    <t>2021/07/11</t>
    <phoneticPr fontId="14" type="noConversion"/>
  </si>
  <si>
    <t xml:space="preserve"> </t>
  </si>
  <si>
    <t>http://www.wcla.org.tw/auto_page.aspx?id=qquya94y98kdq</t>
    <phoneticPr fontId="14" type="noConversion"/>
  </si>
  <si>
    <t>臺灣社區詞「辦桌」在新聞標題的歷時分布及其在CSL文化教學的意義</t>
  </si>
  <si>
    <t>第20屆台灣華語文教學學會年會暨國際學術研討會</t>
    <phoneticPr fontId="14" type="noConversion"/>
  </si>
  <si>
    <t>中華民國/台灣/臺北/國立臺灣大學</t>
    <phoneticPr fontId="14" type="noConversion"/>
  </si>
  <si>
    <t>2021/12/17</t>
    <phoneticPr fontId="14" type="noConversion"/>
  </si>
  <si>
    <t>2021/12/18</t>
    <phoneticPr fontId="14" type="noConversion"/>
  </si>
  <si>
    <t>頁105-110</t>
  </si>
  <si>
    <t>http://atcsl.org/atcsl_2021/</t>
    <phoneticPr fontId="14" type="noConversion"/>
  </si>
  <si>
    <t xml:space="preserve">鄂貞君 </t>
  </si>
  <si>
    <t>對話式教學法的教學觀對於CSL 情境下文化教學的啟示</t>
  </si>
  <si>
    <t>第八屆國際學校華語教育研討會暨工作坊</t>
    <phoneticPr fontId="14" type="noConversion"/>
  </si>
  <si>
    <t>線上會議
中華民國/台灣/臺北: 國立臺灣師範大學</t>
    <phoneticPr fontId="14" type="noConversion"/>
  </si>
  <si>
    <t>2021/11/25</t>
    <phoneticPr fontId="14" type="noConversion"/>
  </si>
  <si>
    <t>2021/11/27</t>
    <phoneticPr fontId="14" type="noConversion"/>
  </si>
  <si>
    <r>
      <rPr>
        <b/>
        <sz val="15"/>
        <rFont val="新細明體"/>
        <family val="1"/>
        <charset val="136"/>
      </rPr>
      <t>華語文學系</t>
    </r>
    <r>
      <rPr>
        <b/>
        <sz val="15"/>
        <rFont val="Times New Roman"/>
        <family val="1"/>
      </rPr>
      <t xml:space="preserve">  </t>
    </r>
    <r>
      <rPr>
        <b/>
        <sz val="15"/>
        <rFont val="新細明體"/>
        <family val="1"/>
        <charset val="136"/>
      </rPr>
      <t>小計</t>
    </r>
    <phoneticPr fontId="3" type="noConversion"/>
  </si>
  <si>
    <r>
      <rPr>
        <sz val="12"/>
        <rFont val="新細明體"/>
        <family val="1"/>
        <charset val="136"/>
      </rPr>
      <t>境內：</t>
    </r>
    <r>
      <rPr>
        <sz val="12"/>
        <rFont val="Times New Roman"/>
        <family val="1"/>
      </rPr>
      <t>3</t>
    </r>
    <r>
      <rPr>
        <sz val="12"/>
        <rFont val="新細明體"/>
        <family val="1"/>
        <charset val="136"/>
      </rPr>
      <t xml:space="preserve">
境外：</t>
    </r>
    <r>
      <rPr>
        <sz val="12"/>
        <rFont val="Times New Roman"/>
        <family val="1"/>
      </rPr>
      <t>0</t>
    </r>
    <phoneticPr fontId="3" type="noConversion"/>
  </si>
  <si>
    <r>
      <rPr>
        <sz val="12"/>
        <rFont val="新細明體"/>
        <family val="1"/>
        <charset val="136"/>
      </rPr>
      <t>國際：</t>
    </r>
    <r>
      <rPr>
        <sz val="12"/>
        <rFont val="Times New Roman"/>
        <family val="1"/>
      </rPr>
      <t>3</t>
    </r>
    <phoneticPr fontId="3" type="noConversion"/>
  </si>
  <si>
    <t>共教</t>
    <phoneticPr fontId="3" type="noConversion"/>
  </si>
  <si>
    <r>
      <rPr>
        <b/>
        <sz val="15"/>
        <rFont val="新細明體"/>
        <family val="1"/>
        <charset val="136"/>
      </rPr>
      <t>通識教育中心</t>
    </r>
    <r>
      <rPr>
        <b/>
        <sz val="15"/>
        <rFont val="Times New Roman"/>
        <family val="1"/>
      </rPr>
      <t xml:space="preserve">  </t>
    </r>
    <r>
      <rPr>
        <b/>
        <sz val="15"/>
        <rFont val="新細明體"/>
        <family val="1"/>
        <charset val="136"/>
      </rPr>
      <t>小計</t>
    </r>
    <phoneticPr fontId="3" type="noConversion"/>
  </si>
  <si>
    <r>
      <rPr>
        <sz val="12"/>
        <rFont val="新細明體"/>
        <family val="1"/>
        <charset val="136"/>
      </rPr>
      <t>境內：</t>
    </r>
    <r>
      <rPr>
        <sz val="12"/>
        <rFont val="Times New Roman"/>
        <family val="1"/>
      </rPr>
      <t>0</t>
    </r>
    <r>
      <rPr>
        <sz val="12"/>
        <rFont val="新細明體"/>
        <family val="1"/>
        <charset val="136"/>
      </rPr>
      <t xml:space="preserve">
境外：</t>
    </r>
    <r>
      <rPr>
        <sz val="12"/>
        <rFont val="Times New Roman"/>
        <family val="1"/>
      </rPr>
      <t>0</t>
    </r>
    <phoneticPr fontId="3" type="noConversion"/>
  </si>
  <si>
    <r>
      <rPr>
        <sz val="12"/>
        <rFont val="新細明體"/>
        <family val="1"/>
        <charset val="136"/>
      </rPr>
      <t>國際：</t>
    </r>
    <r>
      <rPr>
        <sz val="12"/>
        <rFont val="Times New Roman"/>
        <family val="1"/>
      </rPr>
      <t>0</t>
    </r>
    <phoneticPr fontId="3" type="noConversion"/>
  </si>
  <si>
    <r>
      <rPr>
        <b/>
        <sz val="15"/>
        <rFont val="新細明體"/>
        <family val="1"/>
        <charset val="136"/>
      </rPr>
      <t>語文中心</t>
    </r>
    <r>
      <rPr>
        <b/>
        <sz val="15"/>
        <rFont val="Times New Roman"/>
        <family val="1"/>
      </rPr>
      <t xml:space="preserve">  </t>
    </r>
    <r>
      <rPr>
        <b/>
        <sz val="15"/>
        <rFont val="新細明體"/>
        <family val="1"/>
        <charset val="136"/>
      </rPr>
      <t>小計</t>
    </r>
    <phoneticPr fontId="3" type="noConversion"/>
  </si>
  <si>
    <t>文化創意與數位行銷學系</t>
  </si>
  <si>
    <t>張陳基</t>
  </si>
  <si>
    <t>資訊計量學_x000B_在客家研究中的應用</t>
  </si>
  <si>
    <t>2021 族群與客家研究理論工作坊</t>
    <phoneticPr fontId="14" type="noConversion"/>
  </si>
  <si>
    <t>中華民國/台灣/國立陽明交通大學人文與社會科學研究中心</t>
    <phoneticPr fontId="14" type="noConversion"/>
  </si>
  <si>
    <t>2021/10/17、2021/10/23、2021/10/30、2021/10/31</t>
    <phoneticPr fontId="14" type="noConversion"/>
  </si>
  <si>
    <t>https://rchss.nycu.edu.tw/archives/2830</t>
    <phoneticPr fontId="14" type="noConversion"/>
  </si>
  <si>
    <t>Exploration on Integrating AI Robot Technology into Hakka Language Instruction</t>
    <phoneticPr fontId="3" type="noConversion"/>
  </si>
  <si>
    <t>The 4th NIT-NUU Bilateral Academic Conference</t>
    <phoneticPr fontId="14" type="noConversion"/>
  </si>
  <si>
    <t>On-line conference
(JAPAN/National Institute of Technology, Anan College and Kagawa College, Japan)</t>
    <phoneticPr fontId="14" type="noConversion"/>
  </si>
  <si>
    <t>2021/09/02</t>
    <phoneticPr fontId="14" type="noConversion"/>
  </si>
  <si>
    <t>https://nnbac.anan-nct.ac.jp/nnbac2021/</t>
    <phoneticPr fontId="14" type="noConversion"/>
  </si>
  <si>
    <t>The Service Design for a Campus Dialogue Robot</t>
    <phoneticPr fontId="3" type="noConversion"/>
  </si>
  <si>
    <t>The 4th NIT-NUU Bilateral Academic Conference</t>
  </si>
  <si>
    <t>Chen-Chi Chang</t>
  </si>
  <si>
    <t>The remaking of global Hakka associations in the contemporary world</t>
  </si>
  <si>
    <t>The Conference of Forging Theoretical Agendas in the Study of Chinese Voluntary Associations</t>
    <phoneticPr fontId="14" type="noConversion"/>
  </si>
  <si>
    <t>On-line
Singapore/National University of Singapore</t>
    <phoneticPr fontId="14" type="noConversion"/>
  </si>
  <si>
    <t xml:space="preserve">2022/03/03
</t>
    <phoneticPr fontId="14" type="noConversion"/>
  </si>
  <si>
    <t>2022/0304</t>
    <phoneticPr fontId="14" type="noConversion"/>
  </si>
  <si>
    <t>https://ari.nus.edu.sg/wp-content/uploads/2021/08/Program6_Chinese-Voluntary-Associations-4.pdf</t>
    <phoneticPr fontId="14" type="noConversion"/>
  </si>
  <si>
    <t>熊子扉</t>
  </si>
  <si>
    <t>A Study on Experiential Marketing and Ritual Design Applied to the Strategy of Branded Packaging Design</t>
  </si>
  <si>
    <t>4th IEEE International Conference on Knowledge Innovation and Invention</t>
    <phoneticPr fontId="14" type="noConversion"/>
  </si>
  <si>
    <t>ROC/Taiwan/Taichung: Chaoyang University of Technology</t>
  </si>
  <si>
    <t>2021/07/23</t>
    <phoneticPr fontId="14" type="noConversion"/>
  </si>
  <si>
    <t>2021/07/25</t>
    <phoneticPr fontId="14" type="noConversion"/>
  </si>
  <si>
    <t>http://2021.ickii.org/#:~:text=4th%20IEEE%20International%20Conference%20on%20Knowledge%20Innovation%20and,architecture%20engineering%2C%20material%20science%20and%20other%20related%20fields.</t>
    <phoneticPr fontId="14" type="noConversion"/>
  </si>
  <si>
    <r>
      <rPr>
        <b/>
        <sz val="15"/>
        <rFont val="新細明體"/>
        <family val="1"/>
        <charset val="136"/>
      </rPr>
      <t>文化創意與數位行銷學系</t>
    </r>
    <r>
      <rPr>
        <b/>
        <sz val="15"/>
        <rFont val="Times New Roman"/>
        <family val="1"/>
      </rPr>
      <t xml:space="preserve">  </t>
    </r>
    <r>
      <rPr>
        <b/>
        <sz val="15"/>
        <rFont val="新細明體"/>
        <family val="1"/>
        <charset val="136"/>
      </rPr>
      <t>小計</t>
    </r>
    <phoneticPr fontId="3" type="noConversion"/>
  </si>
  <si>
    <t>劉煥雲</t>
  </si>
  <si>
    <t>劉煥雲</t>
    <phoneticPr fontId="3" type="noConversion"/>
  </si>
  <si>
    <t>2021臺灣客家語文學術研討會</t>
    <phoneticPr fontId="3" type="noConversion"/>
  </si>
  <si>
    <t>中華民國/台灣/彰化</t>
    <phoneticPr fontId="3" type="noConversion"/>
  </si>
  <si>
    <t>2021/10/02</t>
    <phoneticPr fontId="3" type="noConversion"/>
  </si>
  <si>
    <t>中華民國/台灣/屏東</t>
    <phoneticPr fontId="3" type="noConversion"/>
  </si>
  <si>
    <t>2021/12/3-4</t>
    <phoneticPr fontId="3" type="noConversion"/>
  </si>
  <si>
    <t>2021/12/4</t>
    <phoneticPr fontId="3" type="noConversion"/>
  </si>
  <si>
    <t>客家美食文化品牌打造與觀光旅遊行銷方向之研究</t>
    <phoneticPr fontId="3" type="noConversion"/>
  </si>
  <si>
    <t>中國大陸/寧化</t>
    <phoneticPr fontId="3" type="noConversion"/>
  </si>
  <si>
    <t>2021/10/15</t>
    <phoneticPr fontId="3" type="noConversion"/>
  </si>
  <si>
    <r>
      <rPr>
        <b/>
        <sz val="15"/>
        <rFont val="新細明體"/>
        <family val="1"/>
        <charset val="136"/>
      </rPr>
      <t>文化觀光產業學系</t>
    </r>
    <r>
      <rPr>
        <b/>
        <sz val="15"/>
        <rFont val="Times New Roman"/>
        <family val="1"/>
      </rPr>
      <t xml:space="preserve">  </t>
    </r>
    <r>
      <rPr>
        <b/>
        <sz val="15"/>
        <rFont val="新細明體"/>
        <family val="1"/>
        <charset val="136"/>
      </rPr>
      <t>小計</t>
    </r>
    <phoneticPr fontId="3" type="noConversion"/>
  </si>
  <si>
    <t>境內：2
境外：1</t>
    <phoneticPr fontId="3" type="noConversion"/>
  </si>
  <si>
    <t>國際：0</t>
    <phoneticPr fontId="3" type="noConversion"/>
  </si>
  <si>
    <t>范瑞玲</t>
  </si>
  <si>
    <t>苗栗市閩南媳婦學習客語的動機與態度</t>
  </si>
  <si>
    <t>全球客家研究聯盟國際雙年學術研討會會議</t>
    <phoneticPr fontId="14" type="noConversion"/>
  </si>
  <si>
    <t>中華民國/台灣/桃園/中央大學</t>
    <phoneticPr fontId="14" type="noConversion"/>
  </si>
  <si>
    <t>2021/11/07</t>
    <phoneticPr fontId="14" type="noConversion"/>
  </si>
  <si>
    <t>https://dcat.nycu.edu.tw/%E3%80%90%E5%85%A8%E7%90%83%E5%AE%A2%E5%AE%B6%E7%A0%94%E7%A9%B6%E8%81%AF%E7%9B%9F%E5%9C%8B%E9%9A%9B%E9%9B%99%E5%B9%B4%E5%AD%B8%E8%A1%93%E7%A0%94%E8%A8%8E%E6%9C%83%E3%80%91/</t>
    <phoneticPr fontId="14" type="noConversion"/>
  </si>
  <si>
    <t>臺中東勢四角林咖啡莊園創新傳播之探討</t>
  </si>
  <si>
    <t>第23屆休閒、遊憩、觀光線上學術研討會暨國際論壇</t>
    <phoneticPr fontId="14" type="noConversion"/>
  </si>
  <si>
    <t>中華民國/台灣/南投: 暨南大學</t>
    <phoneticPr fontId="14" type="noConversion"/>
  </si>
  <si>
    <t>2021/09/25</t>
    <phoneticPr fontId="14" type="noConversion"/>
  </si>
  <si>
    <t>2021/09/26</t>
    <phoneticPr fontId="14" type="noConversion"/>
  </si>
  <si>
    <t>https://www.tourism.ncnu.edu.tw/2021/07/15/zhonghuaminguohuwaiyouqixuehui-2021di23jiexiuxianyouqiguanguangxianshangxueshuyantaohuijiguojilun/</t>
    <phoneticPr fontId="14" type="noConversion"/>
  </si>
  <si>
    <t>臺中東勢地區客語薪傳師推動幼兒客語教學的困境</t>
  </si>
  <si>
    <t>第七屆臺灣客家語文學術研討會</t>
    <phoneticPr fontId="14" type="noConversion"/>
  </si>
  <si>
    <t>中華民國/台灣/彰化: 彰化師範大學</t>
    <phoneticPr fontId="14" type="noConversion"/>
  </si>
  <si>
    <t>2021/10/02</t>
    <phoneticPr fontId="14" type="noConversion"/>
  </si>
  <si>
    <t>https://sites.google.com/view/7thlla/%E9%A6%96%E9%A0%81</t>
    <phoneticPr fontId="14" type="noConversion"/>
  </si>
  <si>
    <t>傅柏維</t>
  </si>
  <si>
    <t>促進文化平權的嘗試─「多元文化教育」課程觀察報告</t>
  </si>
  <si>
    <t>2021 思辨與行動-多元文化下的文化平權研討會</t>
    <phoneticPr fontId="14" type="noConversion"/>
  </si>
  <si>
    <t>中華民國/台灣/台北-國立臺灣藝術大學</t>
    <phoneticPr fontId="14" type="noConversion"/>
  </si>
  <si>
    <t>2021/11/08</t>
    <phoneticPr fontId="14" type="noConversion"/>
  </si>
  <si>
    <t>https://tttcp.ntua.edu.tw/zh_tw/Press/-%E6%A0%A1%E5%85%A7%E6%B4%BB%E5%8B%95-2021%E6%80%9D%E8%BE%A8%E8%88%87%E8%A1%8C%E5%8B%95%E2%80%93%E5%A4%9A%E5%85%83%E6%96%87%E5%8C%96%E4%B8%8B%E7%9A%84%E6%96%87%E5%8C%96%E5%B9%B3%E6%AC%8A%E7%A0%94%E8%A8%8E%E6%9C%83%E5%BE%B5%E7%A8%BF%E5%85%AC%E5%91%8A-90250416</t>
  </si>
  <si>
    <t>由課外活動宣傳品反思多元文化素養─活動宣傳與回饋意見的觀察分析</t>
  </si>
  <si>
    <t>文化、社會責任及學生事務學學術討會</t>
    <phoneticPr fontId="14" type="noConversion"/>
  </si>
  <si>
    <t>中華民國/台灣/玄奘大學</t>
    <phoneticPr fontId="14" type="noConversion"/>
  </si>
  <si>
    <t>2021/11/26</t>
    <phoneticPr fontId="14" type="noConversion"/>
  </si>
  <si>
    <t>https://www.hcu.edu.tw/ird/ird/zh-tw/95F2971152A24FCBBE73CC713991850F/09F21991B8C74E10A9FB9391A8642EAE</t>
    <phoneticPr fontId="14" type="noConversion"/>
  </si>
  <si>
    <r>
      <rPr>
        <b/>
        <sz val="15"/>
        <rFont val="新細明體"/>
        <family val="1"/>
        <charset val="136"/>
      </rPr>
      <t>客家語言與傳播研究所</t>
    </r>
    <r>
      <rPr>
        <b/>
        <sz val="15"/>
        <rFont val="Times New Roman"/>
        <family val="1"/>
      </rPr>
      <t xml:space="preserve">  </t>
    </r>
    <r>
      <rPr>
        <b/>
        <sz val="15"/>
        <rFont val="新細明體"/>
        <family val="1"/>
        <charset val="136"/>
      </rPr>
      <t>小計</t>
    </r>
    <phoneticPr fontId="3" type="noConversion"/>
  </si>
  <si>
    <r>
      <rPr>
        <sz val="12"/>
        <rFont val="新細明體"/>
        <family val="1"/>
        <charset val="136"/>
      </rPr>
      <t>境內：</t>
    </r>
    <r>
      <rPr>
        <sz val="12"/>
        <rFont val="Times New Roman"/>
        <family val="1"/>
      </rPr>
      <t>5</t>
    </r>
    <r>
      <rPr>
        <sz val="12"/>
        <rFont val="新細明體"/>
        <family val="1"/>
        <charset val="136"/>
      </rPr>
      <t xml:space="preserve">
境外：</t>
    </r>
    <r>
      <rPr>
        <sz val="12"/>
        <rFont val="Times New Roman"/>
        <family val="1"/>
      </rPr>
      <t>0</t>
    </r>
    <phoneticPr fontId="3" type="noConversion"/>
  </si>
  <si>
    <r>
      <rPr>
        <b/>
        <sz val="15"/>
        <rFont val="新細明體"/>
        <family val="1"/>
        <charset val="136"/>
      </rPr>
      <t>工程轉譯學位學程</t>
    </r>
    <r>
      <rPr>
        <b/>
        <sz val="15"/>
        <rFont val="Times New Roman"/>
        <family val="1"/>
      </rPr>
      <t xml:space="preserve">  </t>
    </r>
    <r>
      <rPr>
        <b/>
        <sz val="15"/>
        <rFont val="新細明體"/>
        <family val="1"/>
        <charset val="136"/>
      </rPr>
      <t>小計</t>
    </r>
    <phoneticPr fontId="3" type="noConversion"/>
  </si>
  <si>
    <t>建築結構軟弱地面層破壞偵測指標之開發與振動台試驗驗證</t>
  </si>
  <si>
    <t>2021電子計算機於土木水利工程應用研討會</t>
    <phoneticPr fontId="14" type="noConversion"/>
  </si>
  <si>
    <t xml:space="preserve">線上會議
中華民國/台灣/桃園:中央大學
</t>
    <phoneticPr fontId="14" type="noConversion"/>
  </si>
  <si>
    <t>2021/08/30</t>
    <phoneticPr fontId="14" type="noConversion"/>
  </si>
  <si>
    <t>2021/08/31</t>
    <phoneticPr fontId="14" type="noConversion"/>
  </si>
  <si>
    <t>No. 93</t>
  </si>
  <si>
    <t>https://sites.google.com/view/ccache2021/home</t>
    <phoneticPr fontId="14" type="noConversion"/>
  </si>
  <si>
    <t>李中生</t>
  </si>
  <si>
    <t>中央與地方防救災情資整合管理研究計畫-苗栗縣</t>
  </si>
  <si>
    <t>ICEO &amp; SI 2021 國際研討會</t>
    <phoneticPr fontId="14" type="noConversion"/>
  </si>
  <si>
    <t>中華民國/台灣/苗栗</t>
    <phoneticPr fontId="14" type="noConversion"/>
  </si>
  <si>
    <t>2021/08/23</t>
    <phoneticPr fontId="14" type="noConversion"/>
  </si>
  <si>
    <t>2021/08/24</t>
    <phoneticPr fontId="14" type="noConversion"/>
  </si>
  <si>
    <t>https://2021-iceo-si-ch.weebly.com/</t>
    <phoneticPr fontId="14" type="noConversion"/>
  </si>
  <si>
    <t>我國關鍵基礎設施防治新冠肺炎之對策與影響調查</t>
  </si>
  <si>
    <t>ICEO &amp; SI 2021 國際研討會</t>
  </si>
  <si>
    <t>FRP加勁皺褶鋼管包覆鋼骨鋼筋混凝土柱之軸壓實驗</t>
  </si>
  <si>
    <t>台灣混凝土學會2021年混凝土工程研討會</t>
    <phoneticPr fontId="14" type="noConversion"/>
  </si>
  <si>
    <t>中華民國/台灣/高雄</t>
    <phoneticPr fontId="14" type="noConversion"/>
  </si>
  <si>
    <t>2021/11/18</t>
    <phoneticPr fontId="14" type="noConversion"/>
  </si>
  <si>
    <t>2021/11/19</t>
    <phoneticPr fontId="14" type="noConversion"/>
  </si>
  <si>
    <t>Paper No 72</t>
  </si>
  <si>
    <t>http://www.concrete.org.tw/3931838913/tci-2021</t>
    <phoneticPr fontId="14" type="noConversion"/>
  </si>
  <si>
    <t>複合材料加勁皺褶鋼管填充混凝土受軸壓行為之數值分析</t>
  </si>
  <si>
    <t>台灣混凝土學會2021年混凝土工程研討會</t>
  </si>
  <si>
    <t>Paper No 54</t>
  </si>
  <si>
    <t>陳博亮</t>
    <phoneticPr fontId="3" type="noConversion"/>
  </si>
  <si>
    <t>The Enhancement of Financial Feasibility  of PPP Projects</t>
    <phoneticPr fontId="3" type="noConversion"/>
  </si>
  <si>
    <t>https://hmrrc507.wixsite.com/my-site/</t>
    <phoneticPr fontId="3" type="noConversion"/>
  </si>
  <si>
    <t>Borliang Chen, H. C. Shiong</t>
    <phoneticPr fontId="3" type="noConversion"/>
  </si>
  <si>
    <t>Financial Analysis of Public-Private-Partnership Projects</t>
    <phoneticPr fontId="3" type="noConversion"/>
  </si>
  <si>
    <t>Analysis of Scale Effects of PPP Projects</t>
    <phoneticPr fontId="3" type="noConversion"/>
  </si>
  <si>
    <t>Borliang Chen and Yu-Min Lin</t>
    <phoneticPr fontId="3" type="noConversion"/>
  </si>
  <si>
    <t>The Analysis of University Dormitory Projects with Risk</t>
    <phoneticPr fontId="3" type="noConversion"/>
  </si>
  <si>
    <t>Borliang Chen and Wein-Quaeg Lia</t>
    <phoneticPr fontId="3" type="noConversion"/>
  </si>
  <si>
    <t>The Expansion of Project’s Scale on PPP Projects</t>
    <phoneticPr fontId="3" type="noConversion"/>
  </si>
  <si>
    <t>Borliang Chen , Jhao-Syun Chen , Hue-Chiuen Shiong</t>
    <phoneticPr fontId="3" type="noConversion"/>
  </si>
  <si>
    <t>Optimum Solutions of Contract negotiation of PPP projects</t>
    <phoneticPr fontId="3" type="noConversion"/>
  </si>
  <si>
    <t>Borliang Chen , H. C. Shiong</t>
    <phoneticPr fontId="3" type="noConversion"/>
  </si>
  <si>
    <t>PPP Projects with Risk</t>
    <phoneticPr fontId="3" type="noConversion"/>
  </si>
  <si>
    <t>Borliang Chen</t>
    <phoneticPr fontId="3" type="noConversion"/>
  </si>
  <si>
    <t>Debt Capacity of PPP Projects</t>
    <phoneticPr fontId="3" type="noConversion"/>
  </si>
  <si>
    <t>Borliang Chen , Chin-Chuan Liu , Hue-Chiuen Shiong</t>
    <phoneticPr fontId="3" type="noConversion"/>
  </si>
  <si>
    <t>Analysis of Competitive Advantage of Construction Firms</t>
    <phoneticPr fontId="3" type="noConversion"/>
  </si>
  <si>
    <t>Fen-May Liou, Borliang Chen</t>
    <phoneticPr fontId="3" type="noConversion"/>
  </si>
  <si>
    <t>The Analysis of PPP Projects with Uncertainty</t>
    <phoneticPr fontId="3" type="noConversion"/>
  </si>
  <si>
    <t>Borliang Chen and Yi-Wen Chen</t>
    <phoneticPr fontId="3" type="noConversion"/>
  </si>
  <si>
    <t>PPP Projects with Market Risks</t>
    <phoneticPr fontId="3" type="noConversion"/>
  </si>
  <si>
    <t>The optimum Capital Structure of PP Projects</t>
    <phoneticPr fontId="3" type="noConversion"/>
  </si>
  <si>
    <t>高架鐵路計畫之財務分析模式建構</t>
    <phoneticPr fontId="3" type="noConversion"/>
  </si>
  <si>
    <t>山坡地校舍損壞評估之研究</t>
    <phoneticPr fontId="3" type="noConversion"/>
  </si>
  <si>
    <t>PPP投資組合模式之分析</t>
    <phoneticPr fontId="3" type="noConversion"/>
  </si>
  <si>
    <r>
      <rPr>
        <b/>
        <sz val="15"/>
        <rFont val="新細明體"/>
        <family val="1"/>
        <charset val="136"/>
      </rPr>
      <t>土木與防災工程學系</t>
    </r>
    <r>
      <rPr>
        <b/>
        <sz val="15"/>
        <rFont val="Times New Roman"/>
        <family val="1"/>
      </rPr>
      <t xml:space="preserve">  </t>
    </r>
    <r>
      <rPr>
        <b/>
        <sz val="15"/>
        <rFont val="新細明體"/>
        <family val="1"/>
        <charset val="136"/>
      </rPr>
      <t>小計</t>
    </r>
    <phoneticPr fontId="3" type="noConversion"/>
  </si>
  <si>
    <t>國際：3</t>
    <phoneticPr fontId="3" type="noConversion"/>
  </si>
  <si>
    <r>
      <rPr>
        <b/>
        <sz val="15"/>
        <rFont val="新細明體"/>
        <family val="1"/>
        <charset val="136"/>
      </rPr>
      <t>化學工程學系</t>
    </r>
    <r>
      <rPr>
        <b/>
        <sz val="15"/>
        <rFont val="Times New Roman"/>
        <family val="1"/>
      </rPr>
      <t xml:space="preserve">  </t>
    </r>
    <r>
      <rPr>
        <b/>
        <sz val="15"/>
        <rFont val="新細明體"/>
        <family val="1"/>
        <charset val="136"/>
      </rPr>
      <t>小計</t>
    </r>
    <phoneticPr fontId="3" type="noConversion"/>
  </si>
  <si>
    <t>吳芳賓</t>
  </si>
  <si>
    <t>Fabrication and Microstructure Evolution of Sputtering Single Element Transition Metal Nitride Multilayers</t>
  </si>
  <si>
    <t>International Conference on Metallurgical Coatings and Thin Films</t>
    <phoneticPr fontId="14" type="noConversion"/>
  </si>
  <si>
    <t>USA/San Diego</t>
    <phoneticPr fontId="14" type="noConversion"/>
  </si>
  <si>
    <t>2021/04/26</t>
    <phoneticPr fontId="14" type="noConversion"/>
  </si>
  <si>
    <t>2021/04/30</t>
    <phoneticPr fontId="14" type="noConversion"/>
  </si>
  <si>
    <t>https://icmctf2021.avs.org/</t>
    <phoneticPr fontId="14" type="noConversion"/>
  </si>
  <si>
    <t>楊希文</t>
  </si>
  <si>
    <t>The relationship between thermal effect and structure Bi-Zn -B glass</t>
  </si>
  <si>
    <t>The 4th NIT-NUU Bilateral Academic Conference 2021</t>
  </si>
  <si>
    <t>論文編號：2321558</t>
  </si>
  <si>
    <t>謝健</t>
  </si>
  <si>
    <t xml:space="preserve">Ultrasensitive sticky superhydrophobic SERS chip_x000D_
</t>
  </si>
  <si>
    <t>TACT 2021 International Thin Films Conference
2021年國際鍍膜科技研討會</t>
    <phoneticPr fontId="14" type="noConversion"/>
  </si>
  <si>
    <t>ROC/Taiwan/Taipei/National Taipei University of Technology</t>
  </si>
  <si>
    <t>2021/11/15</t>
    <phoneticPr fontId="14" type="noConversion"/>
  </si>
  <si>
    <t>https://tact2021.conf.tw/site/page.aspx?pid=901&amp;sid=1365&amp;lang=en</t>
    <phoneticPr fontId="14" type="noConversion"/>
  </si>
  <si>
    <t xml:space="preserve">Hierarchical silica nanowires with negative static charge_x000D_
</t>
  </si>
  <si>
    <t>ROC/Taiwan/Taipei/National Taipei University of Technology, Taipei, Taiwan</t>
  </si>
  <si>
    <r>
      <rPr>
        <b/>
        <sz val="15"/>
        <rFont val="新細明體"/>
        <family val="1"/>
        <charset val="136"/>
      </rPr>
      <t>材料科學工程學系</t>
    </r>
    <r>
      <rPr>
        <b/>
        <sz val="15"/>
        <rFont val="Times New Roman"/>
        <family val="1"/>
      </rPr>
      <t xml:space="preserve">  </t>
    </r>
    <r>
      <rPr>
        <b/>
        <sz val="15"/>
        <rFont val="新細明體"/>
        <family val="1"/>
        <charset val="136"/>
      </rPr>
      <t>小計</t>
    </r>
    <phoneticPr fontId="3" type="noConversion"/>
  </si>
  <si>
    <t>能源工程學系</t>
  </si>
  <si>
    <t>江姿萱</t>
  </si>
  <si>
    <t>鉬-釩金屬氧化物@泡沫鎳電催化分解鹼性水之探討</t>
  </si>
  <si>
    <t>2021年功能性材料研討會暨科技部專題研究計畫成果發表會</t>
    <phoneticPr fontId="14" type="noConversion"/>
  </si>
  <si>
    <t>線上
(中華民國/台灣/台南)</t>
    <phoneticPr fontId="14" type="noConversion"/>
  </si>
  <si>
    <t>2021/08/20</t>
    <phoneticPr fontId="14" type="noConversion"/>
  </si>
  <si>
    <t>https://chem.stust.edu.tw/tc/node/2021FUNCMATER</t>
    <phoneticPr fontId="14" type="noConversion"/>
  </si>
  <si>
    <t>薛康琳、洪儒熙</t>
    <phoneticPr fontId="14" type="noConversion"/>
  </si>
  <si>
    <t>微量鐵離子對釩電解液電極活性影響及單電池效能分析</t>
  </si>
  <si>
    <t>第十六屆全國氫能與燃料電池學術研討會</t>
  </si>
  <si>
    <t>中華民國/台灣/台南: 國立臺南大學</t>
    <phoneticPr fontId="14" type="noConversion"/>
  </si>
  <si>
    <t>2021/09/03</t>
    <phoneticPr fontId="14" type="noConversion"/>
  </si>
  <si>
    <t>https://sites.google.com/view/hefc2021</t>
    <phoneticPr fontId="14" type="noConversion"/>
  </si>
  <si>
    <t>以半釩實驗分析操作條件對交互滲透影響</t>
  </si>
  <si>
    <t>第十六屆全國氫能與燃料電池學術研討會</t>
    <phoneticPr fontId="14" type="noConversion"/>
  </si>
  <si>
    <r>
      <rPr>
        <b/>
        <sz val="15"/>
        <rFont val="新細明體"/>
        <family val="1"/>
        <charset val="136"/>
      </rPr>
      <t>能源工程學系</t>
    </r>
    <r>
      <rPr>
        <b/>
        <sz val="15"/>
        <rFont val="Times New Roman"/>
        <family val="1"/>
      </rPr>
      <t xml:space="preserve">  </t>
    </r>
    <r>
      <rPr>
        <b/>
        <sz val="15"/>
        <rFont val="新細明體"/>
        <family val="1"/>
        <charset val="136"/>
      </rPr>
      <t>小計</t>
    </r>
    <phoneticPr fontId="3" type="noConversion"/>
  </si>
  <si>
    <t>境內：3
境外：0</t>
    <phoneticPr fontId="3" type="noConversion"/>
  </si>
  <si>
    <t>Chih-Wen Chang</t>
  </si>
  <si>
    <t>Solving triple sinh-cosh-Gordon equation in surface coating using a new iterative Lie-group scheme</t>
  </si>
  <si>
    <t>2021創新發明應用研討會Conference on Applications of Innovation &amp; Invention</t>
    <phoneticPr fontId="14" type="noConversion"/>
  </si>
  <si>
    <t>ROC/Taiwan/Taichung</t>
  </si>
  <si>
    <t>http://dm.web2.ncut.edu.tw/files/14-1021-61808,r27-1.php</t>
    <phoneticPr fontId="14" type="noConversion"/>
  </si>
  <si>
    <t>Animal emotion recognition based on spatial-temporal characteristics detection technology</t>
  </si>
  <si>
    <t>THE 25th Mobile Computing Workshop (MC2021)
第二十五屆行動計算研討會暨科技部專題計畫資訊工程/智慧計算學門成果發表會</t>
    <phoneticPr fontId="14" type="noConversion"/>
  </si>
  <si>
    <t>ROC/Taiwan/Taichung:  National Taichung University of Science and Technology</t>
    <phoneticPr fontId="14" type="noConversion"/>
  </si>
  <si>
    <t>https://sites.google.com/view/mc2021/%E9%A6%96%E9%A0%81/%E7%AC%AC%E4%BA%8C%E5%8D%81%E4%BA%94%E5%B1%86%E8%A1%8C%E5%8B%95%E8%A8%88%E7%AE%97%E7%A0%94%E8%A8%8E%E6%9C%83</t>
    <phoneticPr fontId="14" type="noConversion"/>
  </si>
  <si>
    <t>A backward group-preserving scheme for solving backward sine-cosine–Gordon equation in superconductors problems</t>
  </si>
  <si>
    <t>The 3rd International Symposium on Engineering and Technology</t>
    <phoneticPr fontId="14" type="noConversion"/>
  </si>
  <si>
    <t>ROC/Taiwan/Taichung</t>
    <phoneticPr fontId="14" type="noConversion"/>
  </si>
  <si>
    <t>2021/11/20</t>
    <phoneticPr fontId="14" type="noConversion"/>
  </si>
  <si>
    <t>https://conferencealerts.com/show-event?id=234807</t>
    <phoneticPr fontId="14" type="noConversion"/>
  </si>
  <si>
    <t>A boundary shape function scheme for solving nonlinear external force in mechanical cutting tools</t>
  </si>
  <si>
    <t>The 3rd International Symposium on Engineering and Technology</t>
  </si>
  <si>
    <t>A new Lie-group approach for solving cosh-Gordon equation of electromagnetic waves in industrial sensing</t>
  </si>
  <si>
    <t>A new meshfree scheme for solving steady-state moderate nonlinear heat conduction problems in peanut-shaped domain</t>
  </si>
  <si>
    <t>Chih-Wen Chang*</t>
  </si>
  <si>
    <t>A new meshless algorithm for solving nonlinear Poisson equation of mechanical devices in gear-shaped domain</t>
  </si>
  <si>
    <t>Mueller matrix polarimetry technique for antibody IgG rapid detection</t>
  </si>
  <si>
    <t>Optics &amp; Photonics Taiwan International Conference (OPTIC 2021)</t>
  </si>
  <si>
    <t xml:space="preserve">ROC/ Taiwan/National Kaohsiung University of Science and Technology </t>
  </si>
  <si>
    <t>2021/12/02</t>
    <phoneticPr fontId="14" type="noConversion"/>
  </si>
  <si>
    <t>2021/12/04</t>
    <phoneticPr fontId="14" type="noConversion"/>
  </si>
  <si>
    <t>https://optic2021.conf.tw/site/page.aspx?pid=901&amp;sid=1387&amp;lang=en</t>
    <phoneticPr fontId="14" type="noConversion"/>
  </si>
  <si>
    <t>Comparison of hepatocellular carcinoma and healthy liver tissues utilizing the optical polarized system</t>
  </si>
  <si>
    <t>SPIE Technologies and Applications of Structured Light, 2021</t>
    <phoneticPr fontId="14" type="noConversion"/>
  </si>
  <si>
    <t>Online
(Japan)</t>
    <phoneticPr fontId="14" type="noConversion"/>
  </si>
  <si>
    <t>2021/10/27</t>
    <phoneticPr fontId="14" type="noConversion"/>
  </si>
  <si>
    <t>https://www.spiedigitallibrary.org/conference-proceedings-of-SPIE/11927.toc?SSO=1#FrontMatterVolume11927</t>
    <phoneticPr fontId="14" type="noConversion"/>
  </si>
  <si>
    <t xml:space="preserve">Immunoglobulin G蛋白抗體快速檢測_x000D_
</t>
  </si>
  <si>
    <t>中國機械工程學會第三十八屆全國學術研討會CSME 2021</t>
    <phoneticPr fontId="14" type="noConversion"/>
  </si>
  <si>
    <t>中華民國/台灣/國立成功大學</t>
    <phoneticPr fontId="14" type="noConversion"/>
  </si>
  <si>
    <t>2021/12/03</t>
    <phoneticPr fontId="14" type="noConversion"/>
  </si>
  <si>
    <t>http://csme2021.me.ncku.edu.tw/</t>
    <phoneticPr fontId="14" type="noConversion"/>
  </si>
  <si>
    <t>番茄採收之影像辨識</t>
  </si>
  <si>
    <t>中華民國力學學會第四十五屆全國力學會議 (CTAM 2021)</t>
    <phoneticPr fontId="14" type="noConversion"/>
  </si>
  <si>
    <t>線上會議
(中華民國/台灣)</t>
    <phoneticPr fontId="14" type="noConversion"/>
  </si>
  <si>
    <t>https://ctam2021.conf.tw/site/page.aspx?pid=901&amp;sid=1393&amp;lang=en</t>
    <phoneticPr fontId="14" type="noConversion"/>
  </si>
  <si>
    <r>
      <rPr>
        <b/>
        <sz val="15"/>
        <rFont val="微軟正黑體"/>
        <family val="1"/>
        <charset val="136"/>
      </rPr>
      <t>機械</t>
    </r>
    <r>
      <rPr>
        <b/>
        <sz val="15"/>
        <rFont val="新細明體"/>
        <family val="1"/>
        <charset val="136"/>
      </rPr>
      <t>工程學系</t>
    </r>
    <r>
      <rPr>
        <b/>
        <sz val="15"/>
        <rFont val="Times New Roman"/>
        <family val="1"/>
      </rPr>
      <t xml:space="preserve">  </t>
    </r>
    <r>
      <rPr>
        <b/>
        <sz val="15"/>
        <rFont val="新細明體"/>
        <family val="1"/>
        <charset val="136"/>
      </rPr>
      <t>小計</t>
    </r>
    <phoneticPr fontId="3" type="noConversion"/>
  </si>
  <si>
    <t>國際：8</t>
    <phoneticPr fontId="3" type="noConversion"/>
  </si>
  <si>
    <t>郭家宏</t>
  </si>
  <si>
    <t>Thermal resistant Pt-Ni/CeO2/Al2O3 bimetallic catalyst for hydrogen production using microwave-assisted atom-trapping method in a fluidized bed gasification</t>
  </si>
  <si>
    <t>16th ASIAN BIOHYDROGEN AND BIOREFINERY SYMPOSIUM (ABBS2021)</t>
    <phoneticPr fontId="14" type="noConversion"/>
  </si>
  <si>
    <t>Virtual
(Malaysia)</t>
    <phoneticPr fontId="14" type="noConversion"/>
  </si>
  <si>
    <t>2021/12/15</t>
    <phoneticPr fontId="14" type="noConversion"/>
  </si>
  <si>
    <t>https://www.ukm.my/abbs/</t>
    <phoneticPr fontId="14" type="noConversion"/>
  </si>
  <si>
    <t>Microwave-assisted preparation of thermal-resistant Pt/CeO2 catalyst for NO reduction during CO-SCR process</t>
  </si>
  <si>
    <t>The 2021 International Conference on the "Challenges in Environmental Science and Engineering" (CESE-2021)</t>
  </si>
  <si>
    <t>Online</t>
    <phoneticPr fontId="14" type="noConversion"/>
  </si>
  <si>
    <t>http://cese-conference.org/2021-home.htm</t>
    <phoneticPr fontId="14" type="noConversion"/>
  </si>
  <si>
    <t>Deep learning hybrid predictions for the amount of Municipal Solid Waste in Shanghai using One-Dimension Convolutional Neural Network, Long Short-Term Memory and Attention Mechanism models</t>
  </si>
  <si>
    <t xml:space="preserve">The 2021 International Conference on the "Challenges in Environmental Science and Engineering" (CESE-2021) </t>
    <phoneticPr fontId="14" type="noConversion"/>
  </si>
  <si>
    <t>Application of biochar material prepared from Mikania micrantha(Mikania) in the catalytic removal of tar during biomass gasification processes.</t>
  </si>
  <si>
    <t>以小花蔓澤蘭製備生物炭材應用於生質物質高溫氣化過程中焦油催化去除之研究</t>
  </si>
  <si>
    <t>中華民國環境工程學會 2021廢棄物處理技術研討會</t>
    <phoneticPr fontId="14" type="noConversion"/>
  </si>
  <si>
    <t>中華民國/台灣/臺中</t>
    <phoneticPr fontId="14" type="noConversion"/>
  </si>
  <si>
    <t>https://www.cna.com.tw/postwrite/Chi/305113</t>
    <phoneticPr fontId="14" type="noConversion"/>
  </si>
  <si>
    <t>原子捕捉法製備抗燒結Pt-Ni/CeO2/Al2O3雙金屬觸媒提升生質廢棄物流體化床氣化產氫效率之研究</t>
  </si>
  <si>
    <t>中華民國環境工程學會 2021廢棄物處理技術研討會</t>
  </si>
  <si>
    <t>苗栗地區特有紅棗衍生農業廢棄物混合漿紙污泥之燃燒性能評估</t>
  </si>
  <si>
    <t>黃鈺芳</t>
  </si>
  <si>
    <t>以微型QuEChERS搭配極致效能液相層析廣用游離串聯質譜法分析包裝果(蔬)汁與牛奶中光引發劑之含量</t>
  </si>
  <si>
    <t>2021第35屆環境分析化學線上研討會暨學會年會</t>
    <phoneticPr fontId="14" type="noConversion"/>
  </si>
  <si>
    <t>線上會議
(台灣)</t>
    <phoneticPr fontId="14" type="noConversion"/>
  </si>
  <si>
    <t>2021/06/29</t>
    <phoneticPr fontId="14" type="noConversion"/>
  </si>
  <si>
    <t>2021/06/30</t>
    <phoneticPr fontId="14" type="noConversion"/>
  </si>
  <si>
    <t>https://35theaam.conf.tw/site/page.aspx?pid=901&amp;sid=1395&amp;lang=en</t>
    <phoneticPr fontId="14" type="noConversion"/>
  </si>
  <si>
    <t>以廣用游離法結合液相層析串聯質譜技術探討海洋無脊椎動物中紫外線吸收化合物之濃度分布</t>
  </si>
  <si>
    <t>2021第35屆環境分析化學線上研討會暨學會年會</t>
  </si>
  <si>
    <t>Prenatal endocrine disrupting compounds exposure, oxidative stress/inflammation and birth outcomes</t>
  </si>
  <si>
    <t>環境暴露與婦幼健康研討會(IV)</t>
    <phoneticPr fontId="14" type="noConversion"/>
  </si>
  <si>
    <t>中華民國/台灣/國家衛生研究院</t>
    <phoneticPr fontId="14" type="noConversion"/>
  </si>
  <si>
    <t>2021/04/08</t>
    <phoneticPr fontId="14" type="noConversion"/>
  </si>
  <si>
    <t>2021/04/09</t>
    <phoneticPr fontId="14" type="noConversion"/>
  </si>
  <si>
    <t>https://em.nhri.edu.tw/archives/2146</t>
    <phoneticPr fontId="14" type="noConversion"/>
  </si>
  <si>
    <t>林澤聖</t>
    <phoneticPr fontId="3" type="noConversion"/>
  </si>
  <si>
    <t>兒童所處室內外環境PM2.5及其重金屬成分的分析探討。</t>
    <phoneticPr fontId="3" type="noConversion"/>
  </si>
  <si>
    <t>2021 Conference on Indoor Environmental Quality, Health, Infection Prevention and Intelligent Living in Asia.</t>
    <phoneticPr fontId="3" type="noConversion"/>
  </si>
  <si>
    <t>ROC, Taiwan, Tainan</t>
    <phoneticPr fontId="3" type="noConversion"/>
  </si>
  <si>
    <t>2021/06/03</t>
    <phoneticPr fontId="3" type="noConversion"/>
  </si>
  <si>
    <t>2021/06/04</t>
    <phoneticPr fontId="3" type="noConversion"/>
  </si>
  <si>
    <t>利用固相萃取法對水中錳進行分離法對水中錳進行分離和預濃縮之研究</t>
    <phoneticPr fontId="3" type="noConversion"/>
  </si>
  <si>
    <t>2021 環境污染控制評估研討會</t>
    <phoneticPr fontId="3" type="noConversion"/>
  </si>
  <si>
    <t>中華民國，台灣，新竹</t>
    <phoneticPr fontId="3" type="noConversion"/>
  </si>
  <si>
    <t>2021/04/28</t>
    <phoneticPr fontId="3" type="noConversion"/>
  </si>
  <si>
    <t>利用固相萃取法分離及濃縮濕沉降中砷物種</t>
    <phoneticPr fontId="3" type="noConversion"/>
  </si>
  <si>
    <t>利用XRF測定苗栗地區街道粉塵中重金屬之可行性研究</t>
    <phoneticPr fontId="3" type="noConversion"/>
  </si>
  <si>
    <t>朱韻如</t>
    <phoneticPr fontId="3" type="noConversion"/>
  </si>
  <si>
    <t>Developong risk assessment of metals released from sediment based on sediment quality guideline with sediment properties: A case study for Kaohsiung Harbor</t>
    <phoneticPr fontId="3" type="noConversion"/>
  </si>
  <si>
    <t>online</t>
    <phoneticPr fontId="3" type="noConversion"/>
  </si>
  <si>
    <t>是</t>
    <phoneticPr fontId="3" type="noConversion"/>
  </si>
  <si>
    <t>2021/11/06</t>
    <phoneticPr fontId="3" type="noConversion"/>
  </si>
  <si>
    <t>2021/11/07</t>
    <phoneticPr fontId="3" type="noConversion"/>
  </si>
  <si>
    <t>http://cese-conference.org/2021-home.htm</t>
    <phoneticPr fontId="3" type="noConversion"/>
  </si>
  <si>
    <t>環境與安全衛生工程學系  小計</t>
    <phoneticPr fontId="3" type="noConversion"/>
  </si>
  <si>
    <t>探討女性對休閒鞋與正裝鞋之穿著需求</t>
  </si>
  <si>
    <t>2021中華民國設計學會學術研討會</t>
    <phoneticPr fontId="14" type="noConversion"/>
  </si>
  <si>
    <t>中華民國/台灣/桃園:長庚大學</t>
    <phoneticPr fontId="14" type="noConversion"/>
  </si>
  <si>
    <t>2021/05/12</t>
    <phoneticPr fontId="14" type="noConversion"/>
  </si>
  <si>
    <t>619-626</t>
  </si>
  <si>
    <t>http://cid2021.cgu.edu.tw/index.html</t>
    <phoneticPr fontId="14" type="noConversion"/>
  </si>
  <si>
    <t>洪偉肯</t>
  </si>
  <si>
    <t>工業設計與社會科學領域的文化創業個案比較</t>
  </si>
  <si>
    <t>CID2021中華民國設計學會第26 屆學術研究成果研討會</t>
    <phoneticPr fontId="14" type="noConversion"/>
  </si>
  <si>
    <t>線上會議
中華民國/台灣/桃園:長庚大學</t>
    <phoneticPr fontId="14" type="noConversion"/>
  </si>
  <si>
    <t>2021/05/15
2021/05/22-2021/05/23</t>
    <phoneticPr fontId="14" type="noConversion"/>
  </si>
  <si>
    <t>http://cid2021.cgu.edu.tw/</t>
    <phoneticPr fontId="14" type="noConversion"/>
  </si>
  <si>
    <t>張建成</t>
  </si>
  <si>
    <t>The Roles of Product Form Factors and Form Treatments Play on Consumer’s Image Perceptions of Silver Spoon Design</t>
  </si>
  <si>
    <t>The 4th NIT-NUU Bilateral Academic Conference 2021</t>
    <phoneticPr fontId="14" type="noConversion"/>
  </si>
  <si>
    <t>NA</t>
  </si>
  <si>
    <t>A study on the styling aesthetics and structural strength of the inclined angle of bench legs</t>
  </si>
  <si>
    <t>The Influence of product form features on Consumer Preference and image perceptions of Silver Spoon Design</t>
  </si>
  <si>
    <t>工業設計學系  小計</t>
    <phoneticPr fontId="3" type="noConversion"/>
  </si>
  <si>
    <t>境內：2
境外：3</t>
    <phoneticPr fontId="3" type="noConversion"/>
  </si>
  <si>
    <t>國際：1</t>
    <phoneticPr fontId="3" type="noConversion"/>
  </si>
  <si>
    <t>陳品竹</t>
  </si>
  <si>
    <t>Chen, Pin Chu</t>
  </si>
  <si>
    <t>Forming Vitalisation of Regional Social Sustainability in the Asian Urban Development</t>
  </si>
  <si>
    <t>2021 AUA and ICSGS Academic Conference</t>
    <phoneticPr fontId="14" type="noConversion"/>
  </si>
  <si>
    <t>中華民國/台灣</t>
    <phoneticPr fontId="14" type="noConversion"/>
  </si>
  <si>
    <t>2021/10/26</t>
    <phoneticPr fontId="14" type="noConversion"/>
  </si>
  <si>
    <t>2021 AUA and ICSGS Academic Conference - Universitas Indonesia (ui.ac.id)</t>
  </si>
  <si>
    <t>Applying Cultural Life Circuit to Vitalise Urban Living Environment</t>
  </si>
  <si>
    <t>International Conference 2021 on Spatial Planning and Sustainable Development</t>
    <phoneticPr fontId="14" type="noConversion"/>
  </si>
  <si>
    <t xml:space="preserve">online-onsite hybrid
(China/Nanjing University)
</t>
    <phoneticPr fontId="14" type="noConversion"/>
  </si>
  <si>
    <t>https://www.spsdcommunity.org/spsd-2021-nanjing/</t>
    <phoneticPr fontId="14" type="noConversion"/>
  </si>
  <si>
    <t>蔡榮任</t>
  </si>
  <si>
    <t>In Remembrance of ‘National Savior’: the Design of the Chiang Kai-shek Memorial Hall in Taipei</t>
  </si>
  <si>
    <t xml:space="preserve">The 11th Annual International Conference on Architecture </t>
    <phoneticPr fontId="14" type="noConversion"/>
  </si>
  <si>
    <t>Athens</t>
    <phoneticPr fontId="14" type="noConversion"/>
  </si>
  <si>
    <t>2021/07/05</t>
    <phoneticPr fontId="14" type="noConversion"/>
  </si>
  <si>
    <t>2021/07/08</t>
    <phoneticPr fontId="14" type="noConversion"/>
  </si>
  <si>
    <t>https://www.researchgate.net/publication/357310588_Abstracts_11th_Annual_International_Conference_on_Architecture_5-8_July_2021_Athens_Greece</t>
    <phoneticPr fontId="14" type="noConversion"/>
  </si>
  <si>
    <t>State Shinto and the Japanese Colonial Shinto Shrines in Taiwan</t>
  </si>
  <si>
    <t>有形場域中的無形困境: 臺灣殖民地神社與神道教保存的難題</t>
  </si>
  <si>
    <t xml:space="preserve">臺灣文化資產學會2021年度研討會 </t>
    <phoneticPr fontId="14" type="noConversion"/>
  </si>
  <si>
    <t>線上會議
中華民國/台灣</t>
    <phoneticPr fontId="3" type="noConversion"/>
  </si>
  <si>
    <t>2021/10/30、2021/11/06</t>
    <phoneticPr fontId="14" type="noConversion"/>
  </si>
  <si>
    <t>http://www.ths.url.tw/product.html</t>
    <phoneticPr fontId="14" type="noConversion"/>
  </si>
  <si>
    <t>建築學系  小計</t>
    <phoneticPr fontId="3" type="noConversion"/>
  </si>
  <si>
    <t>國際：4</t>
    <phoneticPr fontId="3" type="noConversion"/>
  </si>
  <si>
    <t>李至軒</t>
  </si>
  <si>
    <t>李至軒</t>
    <phoneticPr fontId="14" type="noConversion"/>
  </si>
  <si>
    <t>新農育成平台推動食農教育的實踐與場域認證機制的研究—以宜蘭縣員山鄉深溝國小與內城國小為例</t>
  </si>
  <si>
    <t>110年度創新研究計畫-聯合審查發表會</t>
    <phoneticPr fontId="14" type="noConversion"/>
  </si>
  <si>
    <t>中華民國/台灣/南投市水土保持局總部</t>
    <phoneticPr fontId="14" type="noConversion"/>
  </si>
  <si>
    <t>2021/12/10</t>
    <phoneticPr fontId="14" type="noConversion"/>
  </si>
  <si>
    <t>110保發-11.1-保-01-06_20201104030547</t>
  </si>
  <si>
    <t>https://eip.swcb.gov.tw/td.do?t=2eddd81</t>
  </si>
  <si>
    <t>原住民學士學位學程專班  小計</t>
    <phoneticPr fontId="3" type="noConversion"/>
  </si>
  <si>
    <t>境內：1
境外：0</t>
    <phoneticPr fontId="3" type="noConversion"/>
  </si>
  <si>
    <t>光電工程學系</t>
  </si>
  <si>
    <t>卓俊佑</t>
  </si>
  <si>
    <t>C. Y. Cho</t>
  </si>
  <si>
    <t>Mid-IR continuous-wave intracavity optical parametric oscillator with optically pumped semiconductor laser</t>
  </si>
  <si>
    <t>0018</t>
  </si>
  <si>
    <t>Exploring mid-IR laser self-pulsing in intracavity optical parametric oscillator</t>
  </si>
  <si>
    <t>TPS 2021 annual meeting (2021台灣物理年會)</t>
    <phoneticPr fontId="14" type="noConversion"/>
  </si>
  <si>
    <t>中華民國/台灣/桃園</t>
    <phoneticPr fontId="14" type="noConversion"/>
  </si>
  <si>
    <t>2021/01/27</t>
    <phoneticPr fontId="14" type="noConversion"/>
  </si>
  <si>
    <t>2021/01/29</t>
    <phoneticPr fontId="14" type="noConversion"/>
  </si>
  <si>
    <t>P2-OE-002</t>
  </si>
  <si>
    <t>https://tps2021.conf.tw/site/page.aspx?pid=901&amp;sid=1352&amp;lang=en</t>
    <phoneticPr fontId="14" type="noConversion"/>
  </si>
  <si>
    <t>許正治</t>
  </si>
  <si>
    <t>A heterodyne light source generated by moving grating with various grating pitch</t>
  </si>
  <si>
    <t>Controlling the imaging size of the spatial light modulator by using a two-lens system</t>
  </si>
  <si>
    <t>Study of the modulated frequency of heterodyne light source with various grating moving speed</t>
  </si>
  <si>
    <t>Two gratings misalignment measurement by heterodyne interferometer</t>
  </si>
  <si>
    <t>黃素真</t>
  </si>
  <si>
    <t xml:space="preserve">Preparation and characteristics of a Light-Actuable Material : Liquid Crystal Elastomer Crosslinked with Methyl Red_x000D_
</t>
  </si>
  <si>
    <t>International Conference on Smart Sensors 2021</t>
    <phoneticPr fontId="14" type="noConversion"/>
  </si>
  <si>
    <t>online
(ROC/ Taiwan)</t>
  </si>
  <si>
    <t>2021/11/14</t>
    <phoneticPr fontId="14" type="noConversion"/>
  </si>
  <si>
    <t>2021/10/15</t>
    <phoneticPr fontId="14" type="noConversion"/>
  </si>
  <si>
    <t>https://cf.tl.ntu.edu.tw/110C03/Account/index.php</t>
    <phoneticPr fontId="14" type="noConversion"/>
  </si>
  <si>
    <t>謝鴻志</t>
  </si>
  <si>
    <t>Optimized Wavelength Selection of Diffraction-based Overlay Measurement with Improved Overlay Calculation Model and Finite-difference Time-domain Simulation</t>
  </si>
  <si>
    <t>ICOMA 2021: International Conference on Optical Metrology and Applications</t>
    <phoneticPr fontId="14" type="noConversion"/>
  </si>
  <si>
    <t>Australia/Sydney</t>
    <phoneticPr fontId="14" type="noConversion"/>
  </si>
  <si>
    <t>https://waset.org/optical-metrology-and-applications-conference-in-december-2021-in-sydney</t>
    <phoneticPr fontId="14" type="noConversion"/>
  </si>
  <si>
    <t>Stray Light Reduction Methodology by a Sinusoidal Light Modulation and Three-parameter Sine Curve Fitting Algorithm for a Reflectance Spectrometer</t>
  </si>
  <si>
    <t>ICOMA 2021: International Conference on Optical Metrology and Applications</t>
  </si>
  <si>
    <t>Enhancement of Overlay Measurement Error Model by Introducing the Pattern-Center Shift Induced Error</t>
  </si>
  <si>
    <t>Spectrum Extraction by Light Modulation and Three-parameter Sine Curve Fitting</t>
  </si>
  <si>
    <t>光電工程學系  小計</t>
    <phoneticPr fontId="3" type="noConversion"/>
  </si>
  <si>
    <t>境內：9
境外：2</t>
    <phoneticPr fontId="3" type="noConversion"/>
  </si>
  <si>
    <t>國際：11</t>
    <phoneticPr fontId="3" type="noConversion"/>
  </si>
  <si>
    <t>王能中</t>
  </si>
  <si>
    <t>A Data Dissemination Scheme with Genetic Ant Colony Algorithm for Wireless Sensor Networks</t>
  </si>
  <si>
    <t>2021民生電子研討會
The 2021 Workshop on Consumer Electronics (WCE 2021)</t>
    <phoneticPr fontId="14" type="noConversion"/>
  </si>
  <si>
    <t>ROC/Taiwan/Tainan: Kun Shan University</t>
    <phoneticPr fontId="14" type="noConversion"/>
  </si>
  <si>
    <t>WCE-S_1_8</t>
  </si>
  <si>
    <t>https://sites.google.com/view/wce2021</t>
    <phoneticPr fontId="14" type="noConversion"/>
  </si>
  <si>
    <t>A Home Robot Aided System Integrating Epidemic Prevention and Health Care</t>
  </si>
  <si>
    <t>No. 18</t>
  </si>
  <si>
    <t>A Cluster-Based Geocasting Protocol for Grid-Based Wireless Sensor Networks</t>
  </si>
  <si>
    <t>第十六屆無線、隨意及感測網路研討會暨科技部計畫研究成果發表會
The 2021 Workshop on Wireless, Ad Hoc and Sensor Networks (WASN 2021)</t>
    <phoneticPr fontId="14" type="noConversion"/>
  </si>
  <si>
    <t>ROC/Taiwan/Taichung: Chaoyang University of Technologyy</t>
    <phoneticPr fontId="14" type="noConversion"/>
  </si>
  <si>
    <t>No. 35</t>
  </si>
  <si>
    <t>https://easychair.org/cfp/wasn2021</t>
    <phoneticPr fontId="14" type="noConversion"/>
  </si>
  <si>
    <t>辛錫進</t>
  </si>
  <si>
    <t>使用機器學習方法從靜態數位彩色皮膚影像自動判定乾癬嚴重程度評分</t>
  </si>
  <si>
    <t>Adaptive Pooling for Convolutional Neural Networks with Arbitrary Input Sizes</t>
  </si>
  <si>
    <t>IEEE Eurasia Conference on IOT, Communication and Engineering</t>
    <phoneticPr fontId="14" type="noConversion"/>
  </si>
  <si>
    <t>ROC/ Taiwan/Yunlin</t>
  </si>
  <si>
    <t>2021/10/29</t>
    <phoneticPr fontId="14" type="noConversion"/>
  </si>
  <si>
    <t>2021/10/31</t>
    <phoneticPr fontId="14" type="noConversion"/>
  </si>
  <si>
    <t>3 pages</t>
  </si>
  <si>
    <t>http://ecice.net/</t>
    <phoneticPr fontId="14" type="noConversion"/>
  </si>
  <si>
    <t>韓欽銓</t>
    <phoneticPr fontId="3" type="noConversion"/>
  </si>
  <si>
    <t>心肺音分類演算法之研究</t>
    <phoneticPr fontId="3" type="noConversion"/>
  </si>
  <si>
    <t>第十九屆離島資訊技術與應用研討會
2021 Conference on Information Technology and Applications in Outlying Islands</t>
    <phoneticPr fontId="14" type="noConversion"/>
  </si>
  <si>
    <t>中華民國/金門: 國立金門大學</t>
    <phoneticPr fontId="14" type="noConversion"/>
  </si>
  <si>
    <t>2021/05/28</t>
    <phoneticPr fontId="3" type="noConversion"/>
  </si>
  <si>
    <t>2021/05/29</t>
    <phoneticPr fontId="3" type="noConversion"/>
  </si>
  <si>
    <t>http://itaoi2021.nqu.edu.tw/</t>
    <phoneticPr fontId="14" type="noConversion"/>
  </si>
  <si>
    <t>網頁式MQTT協定的物聯網服務平台—以智慧家庭環境為例</t>
    <phoneticPr fontId="3" type="noConversion"/>
  </si>
  <si>
    <t>資訊工程學系  小計</t>
    <phoneticPr fontId="3" type="noConversion"/>
  </si>
  <si>
    <t>陳勝利</t>
  </si>
  <si>
    <t>ESD Reliability Design of IGBT Cells with Parasitic Schottky Diodes in the Drain Side</t>
  </si>
  <si>
    <t>7th IEEE &amp; 8th The International Conference on Science, Education, and Viable Engineering (ICSEVEN 2021)</t>
    <phoneticPr fontId="14" type="noConversion"/>
  </si>
  <si>
    <t>ROC/Kinmen</t>
  </si>
  <si>
    <t>2021/04/11</t>
    <phoneticPr fontId="14" type="noConversion"/>
  </si>
  <si>
    <t>O 202796350-1-202796350-1</t>
  </si>
  <si>
    <t>http://www.taai.tw/icseven/index/ptid/64.html</t>
    <phoneticPr fontId="14" type="noConversion"/>
  </si>
  <si>
    <t>ESD-Robustness Study of HV nLDMOS with Drain-side Embedded Parasitic Schottky/SCR Device Modulations</t>
  </si>
  <si>
    <t>7th IEEE &amp; 8th The International Conference on Science, Education, and Viable Engineering (ICSEVEN 2021)</t>
  </si>
  <si>
    <t>O129130434-1-129130434-1</t>
  </si>
  <si>
    <t>ESD-ability Investigation of the Elliptical UHV nLDMOS Transistors by the Different Types SCR in the Drain Side</t>
  </si>
  <si>
    <t>O127711230-1-127711230-1</t>
  </si>
  <si>
    <t>ESD Study of the Concentric Poly2 with Different Potentials and the Discrete HVPW Modulation on Circular Ultra-high Voltage nLDMOS Devices</t>
  </si>
  <si>
    <t>8th IEEE &amp; 9th The International Conference on Science, Education, and Viable Engineering (ICSEVEN 2021)</t>
    <phoneticPr fontId="14" type="noConversion"/>
  </si>
  <si>
    <t>ROC/ Taiwan/ Taitung</t>
  </si>
  <si>
    <t>2021/10/28</t>
    <phoneticPr fontId="14" type="noConversion"/>
  </si>
  <si>
    <t>pp. O20210924256629-1- O20210924256629-1</t>
  </si>
  <si>
    <t>http://www.taai.tw/icseven/index/ptid/65.html</t>
    <phoneticPr fontId="14" type="noConversion"/>
  </si>
  <si>
    <t>Research on ESD Reliability of Ultra-high Voltage nLDMOSs Modulated by Different Operating Voltages</t>
  </si>
  <si>
    <t>8th IEEE &amp; 9th The International Conference on Science, Education, and Viable Engineering (ICSEVEN 2021)</t>
  </si>
  <si>
    <t>pp. O20210924606290-1- O20210924606290-1</t>
  </si>
  <si>
    <t>Study on the ESD Immunity of High-voltage pLDMOS with the Vertical Parasitic Schottky/SCR Structures in the Drain Electrode</t>
  </si>
  <si>
    <t>pp. O20210924461065-1- O20210924461065-1</t>
  </si>
  <si>
    <t>ESD-Immunity Impact of HV pLDMOS with Drain-side Embedded Horizontal P-type Schottky Modulations</t>
  </si>
  <si>
    <t>IEEE International Conference on Consumer Electronics (ICCE-TW)</t>
  </si>
  <si>
    <t>ROC/ Taiwan/Penghu</t>
  </si>
  <si>
    <t>2021/06/16</t>
    <phoneticPr fontId="14" type="noConversion"/>
  </si>
  <si>
    <t>2021/06/18</t>
    <phoneticPr fontId="14" type="noConversion"/>
  </si>
  <si>
    <t>pp. 1-2</t>
  </si>
  <si>
    <t>https://iccetw2021.aoetek.com/</t>
    <phoneticPr fontId="14" type="noConversion"/>
  </si>
  <si>
    <t>Holding-voltage Improvement of UHV Circular nLDMOS Transistors by the Drain-side SCR Engineering</t>
  </si>
  <si>
    <t>IEEE 2021 ICCE-TW (aoetek.com)</t>
  </si>
  <si>
    <t>Improved UHV IGBTCell for ESD Protection with High Holding Voltage via a 0.5µm BCD Process</t>
  </si>
  <si>
    <t>ESD Protection Study of Ultra-high Voltage nLDMOS Device's Applications</t>
  </si>
  <si>
    <t>pp. 1-1</t>
  </si>
  <si>
    <t>ESD-capability Improvement of the Embedded Horizontal SCR Modulation for HV pLDMOS Devices</t>
  </si>
  <si>
    <t>ESD-capability Improvement of Ultra-high Voltage nLDMOS Components by the Drain Side Engineering</t>
  </si>
  <si>
    <t>The 5th IEEE International Future Energy Electronics Conference</t>
    <phoneticPr fontId="14" type="noConversion"/>
  </si>
  <si>
    <t>ROC/ Taiwan/Taipei</t>
  </si>
  <si>
    <t>2021/11/16</t>
    <phoneticPr fontId="14" type="noConversion"/>
  </si>
  <si>
    <t>http://www.ifeec.tw/</t>
    <phoneticPr fontId="14" type="noConversion"/>
  </si>
  <si>
    <t>Enhance the ESD Reliability of HV pLDMOS Transistors with the Embedded Horizontal SCR and Schottky Diode Techniques</t>
  </si>
  <si>
    <t>The 5th IEEE International Future Energy Electronics Conference</t>
  </si>
  <si>
    <t>圓形超高壓nLDMOS同心圓式Poly 2與漂移區超接面離散調變對抗ESD能力之影響</t>
  </si>
  <si>
    <t xml:space="preserve">第 19 屆台灣靜電放電防護技術暨可靠度技術研討會
2021 Taiwan ESD and Reliability Conference (TESDC-2021) </t>
    <phoneticPr fontId="14" type="noConversion"/>
  </si>
  <si>
    <t>ROC/Taiwan/Hsinchu</t>
  </si>
  <si>
    <t>2021/11/03</t>
    <phoneticPr fontId="14" type="noConversion"/>
  </si>
  <si>
    <t>2021/1105</t>
    <phoneticPr fontId="14" type="noConversion"/>
  </si>
  <si>
    <t>pp.C1-1- C1-4</t>
  </si>
  <si>
    <t>http://www.alab.ee.nctu.edu.tw/~esd/TESDC/</t>
    <phoneticPr fontId="14" type="noConversion"/>
  </si>
  <si>
    <t>超高壓nLDMOS操作電壓調整對ESD可靠度能力探討</t>
  </si>
  <si>
    <t>pp.C2-1- C2-5</t>
  </si>
  <si>
    <t>綠能用超高壓nLDMOS元件汲極端工程之靜電放電防護能力提升探討</t>
  </si>
  <si>
    <t>第一屆台灣智慧電動車及綠能科技研討會</t>
    <phoneticPr fontId="14" type="noConversion"/>
  </si>
  <si>
    <t>中華民國/台灣/台中</t>
    <phoneticPr fontId="14" type="noConversion"/>
  </si>
  <si>
    <t>pp. E11-1- E11-3</t>
  </si>
  <si>
    <t>https://www2.nchu.edu.tw/news-detail/id/50801</t>
    <phoneticPr fontId="14" type="noConversion"/>
  </si>
  <si>
    <t>車用HV pLDMOS 元件汲極內建水平SCR調變對ESD能力探討</t>
  </si>
  <si>
    <t>第一屆台灣智慧電動車及綠能科技研討會</t>
  </si>
  <si>
    <t>pp.E05-1-E05-4</t>
  </si>
  <si>
    <t>曾靜芳</t>
  </si>
  <si>
    <t>Design of Broadband Implantable Antenna for Biomedical Application</t>
  </si>
  <si>
    <t>IEEE 2021 International Conference on Applied System Innovation (IEEE-ICASI 2021)</t>
  </si>
  <si>
    <t>ROC/ Taiwan/Chiayi/Alishan</t>
  </si>
  <si>
    <t>2021/09/24</t>
    <phoneticPr fontId="14" type="noConversion"/>
  </si>
  <si>
    <t>https://2021.icasi-conf.net/</t>
    <phoneticPr fontId="14" type="noConversion"/>
  </si>
  <si>
    <t>游泰和</t>
  </si>
  <si>
    <t>Characteristic Measurement and Analysis of a Rosen-Type Piezoelectric Transformer</t>
  </si>
  <si>
    <t>蔡明峰</t>
  </si>
  <si>
    <t>Combining Hand Gesture and Facial Recognition Technologies for Contactless Elevator Control System Prototyping Design</t>
    <phoneticPr fontId="14" type="noConversion"/>
  </si>
  <si>
    <t>2021資訊科技應用學術研討會Information Technology and Applications Conference</t>
    <phoneticPr fontId="14" type="noConversion"/>
  </si>
  <si>
    <t>中華民國/台灣/台北</t>
    <phoneticPr fontId="14" type="noConversion"/>
  </si>
  <si>
    <t>2021/05/27</t>
    <phoneticPr fontId="14" type="noConversion"/>
  </si>
  <si>
    <t>https://www.cute.edu.tw/ccs/itac/index.html</t>
    <phoneticPr fontId="14" type="noConversion"/>
  </si>
  <si>
    <t>Mobile Application with Real-Time Object Detection and Voice Notification for Visually Impaired People</t>
  </si>
  <si>
    <t>Applying Deep Learning Image Recognition Technology to the Quality Prediction of Wax Apples</t>
  </si>
  <si>
    <t>DLT 2021 
數位生活科技研討會
Symposium on Digital Life Technologies</t>
    <phoneticPr fontId="14" type="noConversion"/>
  </si>
  <si>
    <t>中華民國/台灣/屏東:國立屏東大學</t>
    <phoneticPr fontId="14" type="noConversion"/>
  </si>
  <si>
    <t>2021/05/14</t>
    <phoneticPr fontId="14" type="noConversion"/>
  </si>
  <si>
    <t>http://140.127.82.166/bitstream/987654321/21077/2/DLT-2021%E6%95%B8%E4%BD%8D%E7%94%9F%E6%B4%BB%E7%A7%91%E6%8A%80%E7%A0%94%E8%A8%8E%E6%9C%83-%E5%A4%A7%E6%9C%83%E6%89%8B%E5%86%8A%E6%9A%A8%E8%AB%96%E6%96%87%E6%91%98%E8%A6%81%E9%9B%86.pdf</t>
    <phoneticPr fontId="14" type="noConversion"/>
  </si>
  <si>
    <t>Using Deep Learning Hand Gesture Recognition in Smart Vending Machine System</t>
  </si>
  <si>
    <t>Attendance Monitoring System based on Artificial Intelligence Facial Recognition Technology</t>
  </si>
  <si>
    <t>Smoking Behaviour Detection Algorithm with Deep Learning Technology</t>
  </si>
  <si>
    <t>International Conference on Management and Service Innovation 
2021 管理與服務創新國際學術研討會</t>
    <phoneticPr fontId="14" type="noConversion"/>
  </si>
  <si>
    <t>ROC/Taiwan/Hsinchu</t>
    <phoneticPr fontId="14" type="noConversion"/>
  </si>
  <si>
    <t>2021/05/07</t>
    <phoneticPr fontId="14" type="noConversion"/>
  </si>
  <si>
    <t>https://coop.hwai.edu.tw/var/file/16/1016/img/126718619.pdf</t>
    <phoneticPr fontId="14" type="noConversion"/>
  </si>
  <si>
    <t>Applying Machine Learning Technology to Highway Speed Prediction in Taiwan Using Open Data</t>
  </si>
  <si>
    <t>International Conference on Safety, Security Management and Engineering Technology</t>
    <phoneticPr fontId="14" type="noConversion"/>
  </si>
  <si>
    <t>online
UK</t>
    <phoneticPr fontId="14" type="noConversion"/>
  </si>
  <si>
    <t>2021/11/09'</t>
    <phoneticPr fontId="14" type="noConversion"/>
  </si>
  <si>
    <t>2021/11/11</t>
    <phoneticPr fontId="14" type="noConversion"/>
  </si>
  <si>
    <t>https://www.wessex.ac.uk/conferences/2021/safe-2021</t>
    <phoneticPr fontId="14" type="noConversion"/>
  </si>
  <si>
    <t>Animal Emotion Recognition based on Spatial-temporal Characteristics Detection Technology</t>
  </si>
  <si>
    <t>A New Lie-group Approach for Solving Cosh-gordon Equation of Electromagnetic Waves in Industrial Sensing</t>
  </si>
  <si>
    <t>Combining Deep Learning Pineapple Recognition and Hough Transform Circle Detection for a Flower Induction Process</t>
  </si>
  <si>
    <t>第15屆智慧生活科技研討會(ILT 2021)</t>
    <phoneticPr fontId="14" type="noConversion"/>
  </si>
  <si>
    <t>線上
中華民國/台灣</t>
    <phoneticPr fontId="14" type="noConversion"/>
  </si>
  <si>
    <t>2021/06/04</t>
    <phoneticPr fontId="14" type="noConversion"/>
  </si>
  <si>
    <t>https://eet.ncut.edu.tw/news_detail.php?news_rkey=LYSG2GZFF6</t>
    <phoneticPr fontId="14" type="noConversion"/>
  </si>
  <si>
    <t>Integration of Hand Gesture Recognition into a Touchless Elevator Control Prototype System</t>
  </si>
  <si>
    <t>User Search Intentions System based on Deep Learning Image Recognition Technology</t>
  </si>
  <si>
    <t>2021/05/28</t>
    <phoneticPr fontId="14" type="noConversion"/>
  </si>
  <si>
    <t>2021/05/29</t>
    <phoneticPr fontId="14" type="noConversion"/>
  </si>
  <si>
    <t>顏瑞成</t>
  </si>
  <si>
    <t>Cup-to-Disk Ratio Detection of Optic Disk in Fundus Images Based on YOLOv5</t>
  </si>
  <si>
    <t>2021 IEEE International Conference on Electronic Communications, Internet of Things and Big Data</t>
    <phoneticPr fontId="14" type="noConversion"/>
  </si>
  <si>
    <t>ROC/Taiwan / Yilan</t>
  </si>
  <si>
    <t>2021/12/12</t>
    <phoneticPr fontId="14" type="noConversion"/>
  </si>
  <si>
    <t>B210017-II</t>
  </si>
  <si>
    <t>https://www.myhuiban.com/conference/4216</t>
  </si>
  <si>
    <t>電子工程學系  小計</t>
    <phoneticPr fontId="3" type="noConversion"/>
  </si>
  <si>
    <t>境內：29
境外：3</t>
    <phoneticPr fontId="3" type="noConversion"/>
  </si>
  <si>
    <t>國際：10</t>
    <phoneticPr fontId="3" type="noConversion"/>
  </si>
  <si>
    <t>吳有基</t>
  </si>
  <si>
    <t>A Novel Temperature Monitoring Scheme Based on Fiber Optic Sensors for the Vanadium Redox Flow Battery</t>
  </si>
  <si>
    <t>2021 International Symposium on Novel and Sustainable Technology</t>
    <phoneticPr fontId="14" type="noConversion"/>
  </si>
  <si>
    <t>ROC/TAIWAN/Tainan City</t>
  </si>
  <si>
    <t>CP2, 20-21</t>
  </si>
  <si>
    <t>https://csie.stust.edu.tw/sysid/csie/ISNST2021/index.html</t>
    <phoneticPr fontId="14" type="noConversion"/>
  </si>
  <si>
    <t>許正興</t>
  </si>
  <si>
    <t>Study of Nd(Zr0.5Ti0.5)O3 Dielectric Thin Films Using Sol-Gel Method</t>
  </si>
  <si>
    <t>ZrHfNbV高熵合金材料特性之研究</t>
  </si>
  <si>
    <t>第17屆全國電子設計創意競賽暨學術研討會</t>
    <phoneticPr fontId="14" type="noConversion"/>
  </si>
  <si>
    <t>2021/03/27</t>
    <phoneticPr fontId="14" type="noConversion"/>
  </si>
  <si>
    <t>複合離子(Zn1/2Ti1/2)3+摻雜於MnO2介電材料之微波特性研究</t>
  </si>
  <si>
    <t>第17屆全國電子設計創意競賽暨學術研討會</t>
  </si>
  <si>
    <t>Water Color Recognition System Based on Deep Learning Models for Aquaculture</t>
  </si>
  <si>
    <t>10th International Multi-Conference on Engineering and Technology Innovation 2021</t>
    <phoneticPr fontId="14" type="noConversion"/>
  </si>
  <si>
    <t>ROC/Taiwan, Taoyuan</t>
  </si>
  <si>
    <t>2021/11/02</t>
    <phoneticPr fontId="14" type="noConversion"/>
  </si>
  <si>
    <t>https://imeti.org/IMETI2021/</t>
    <phoneticPr fontId="14" type="noConversion"/>
  </si>
  <si>
    <t>Completing a Six-sided 3D Puzzle using SCARA</t>
  </si>
  <si>
    <t>2021 International Conference on System Science and Engineering</t>
    <phoneticPr fontId="14" type="noConversion"/>
  </si>
  <si>
    <t>ONLINE
( Vietnam / Ho Chi Minh City)</t>
    <phoneticPr fontId="14" type="noConversion"/>
  </si>
  <si>
    <t>2021/08/26</t>
    <phoneticPr fontId="14" type="noConversion"/>
  </si>
  <si>
    <t>2021/08/28</t>
    <phoneticPr fontId="14" type="noConversion"/>
  </si>
  <si>
    <t>https://icsse2021.hcmute.edu.vn/</t>
    <phoneticPr fontId="14" type="noConversion"/>
  </si>
  <si>
    <t>A Robotic System for Doing Six-sided Puzzle</t>
  </si>
  <si>
    <t>2021 International Symposium on Intelligent Signal Processing and Communication Systems</t>
    <phoneticPr fontId="14" type="noConversion"/>
  </si>
  <si>
    <t xml:space="preserve">ROC/Taiwan / Hualien </t>
    <phoneticPr fontId="3" type="noConversion"/>
  </si>
  <si>
    <t>http://www.ieee-ispacs2021.org/</t>
    <phoneticPr fontId="14" type="noConversion"/>
  </si>
  <si>
    <t>應用於水產養殖產業之水色辨識技術</t>
  </si>
  <si>
    <t>中華民國第二十九屆模糊理論及其應用研討會</t>
    <phoneticPr fontId="14" type="noConversion"/>
  </si>
  <si>
    <t>中華民國/台灣/台東市</t>
    <phoneticPr fontId="14" type="noConversion"/>
  </si>
  <si>
    <t>2021/10/06</t>
    <phoneticPr fontId="14" type="noConversion"/>
  </si>
  <si>
    <t>2021/10/07</t>
    <phoneticPr fontId="14" type="noConversion"/>
  </si>
  <si>
    <t>http://web.ite.mcu.edu.tw/fuzzy2021/-?fbclid=IwAR3iKlskwgFmkQC3hmi_S6q-OxcnnkEpfJmyslXaiBjhLV9HrPmnukX1azo</t>
    <phoneticPr fontId="14" type="noConversion"/>
  </si>
  <si>
    <t>基於多軸飛行器之水質檢測系統</t>
  </si>
  <si>
    <t>台灣智慧型機器人研討會</t>
    <phoneticPr fontId="14" type="noConversion"/>
  </si>
  <si>
    <t>線上
(中華民國/台灣/新竹)</t>
    <phoneticPr fontId="14" type="noConversion"/>
  </si>
  <si>
    <t>http://aris2021.org/ncar.html</t>
    <phoneticPr fontId="14" type="noConversion"/>
  </si>
  <si>
    <t>Efficiency improvement of InGaN LEDs at elevated temperature with dome-shaped patterned-sapphire substrates</t>
    <phoneticPr fontId="14" type="noConversion"/>
  </si>
  <si>
    <t>2021 The Conference on Lasers and Electro-Optics (CLEO 2021)</t>
    <phoneticPr fontId="14" type="noConversion"/>
  </si>
  <si>
    <t>Virtual
(USA)</t>
    <phoneticPr fontId="14" type="noConversion"/>
  </si>
  <si>
    <t>2021/05/09</t>
    <phoneticPr fontId="14" type="noConversion"/>
  </si>
  <si>
    <t>https://www.cleoconference.org/home/schedule/</t>
    <phoneticPr fontId="14" type="noConversion"/>
  </si>
  <si>
    <t>Gallium Nitride Metalenses at Visible Wavelengths</t>
  </si>
  <si>
    <t>International Electron Devices &amp; Materials Symposium 2021 (IEDMS 2021)</t>
    <phoneticPr fontId="14" type="noConversion"/>
  </si>
  <si>
    <t>ROC/ Taiwan/National Cheng Kung University</t>
  </si>
  <si>
    <t>https://www.iedms2021.org/</t>
    <phoneticPr fontId="14" type="noConversion"/>
  </si>
  <si>
    <t>Limits of Arbitrage and Takeover Activity</t>
    <phoneticPr fontId="14" type="noConversion"/>
  </si>
  <si>
    <t>The 15th NYCU International Finance Conference
第十五屆國立陽明交通大學財務金融國際研討會</t>
    <phoneticPr fontId="14" type="noConversion"/>
  </si>
  <si>
    <t>中華民國/台灣/新竹/國立陽明交通大學光復校區管理一館</t>
    <phoneticPr fontId="14" type="noConversion"/>
  </si>
  <si>
    <t>https://imf.nycu.edu.tw/en/30/411/402/The-15th-NYCU-International-Finance-Conference-5603154</t>
    <phoneticPr fontId="14" type="noConversion"/>
  </si>
  <si>
    <t>于世恒</t>
  </si>
  <si>
    <t>邁向永續生產之逐步標竿學習模式</t>
  </si>
  <si>
    <t>2021中國工業工程學會年會暨學術研討會</t>
    <phoneticPr fontId="14" type="noConversion"/>
  </si>
  <si>
    <t>中華民國/台灣/臺南：國立成功大學</t>
    <phoneticPr fontId="14" type="noConversion"/>
  </si>
  <si>
    <t>https://www.ciie.org.tw/2021-07-01</t>
    <phoneticPr fontId="14" type="noConversion"/>
  </si>
  <si>
    <t>胡欣怡</t>
  </si>
  <si>
    <t>以價值共創觀點探討智慧城市的推動與挑戰-以台灣科技執法為例</t>
  </si>
  <si>
    <t>2021中華民國科技管理學會年會暨論文研討會</t>
    <phoneticPr fontId="14" type="noConversion"/>
  </si>
  <si>
    <t xml:space="preserve">中華民國/台灣/臺中：東海大學 </t>
    <phoneticPr fontId="14" type="noConversion"/>
  </si>
  <si>
    <t>https://csmot2021.thu.edu.tw/</t>
    <phoneticPr fontId="14" type="noConversion"/>
  </si>
  <si>
    <t>Transferring Technology from Government-Funded Research Institutes: Perspectives on Technological Characteristics and Change</t>
  </si>
  <si>
    <t>2021前瞻會計與財務專刊暨三創、華人企業與現代管理聯席研討會</t>
    <phoneticPr fontId="14" type="noConversion"/>
  </si>
  <si>
    <t>中華民國/金門/國立金門大學</t>
    <phoneticPr fontId="14" type="noConversion"/>
  </si>
  <si>
    <t>2021/11/13</t>
    <phoneticPr fontId="14" type="noConversion"/>
  </si>
  <si>
    <t>https://newsletter.management.ntu.edu.tw/%e3%80%8c2021%e5%89%8d%e7%9e%bb%e6%9c%83%e8%a8%88%e8%88%87%e8%b2%a1%e5%8b%99%e5%b0%88%e5%88%8a%e6%9a%a8%e4%b8%89%e5%89%b5%e3%80%81%e8%8f%af%e4%ba%ba%e4%bc%81%e6%a5%ad%e8%88%87%e7%8f%be%e4%bb%a3/</t>
    <phoneticPr fontId="14" type="noConversion"/>
  </si>
  <si>
    <t>徐銘甫</t>
  </si>
  <si>
    <t>An integration approach of multi-structure DEA and random vector functional link neural network in benchmarking modelling and forecasting</t>
  </si>
  <si>
    <t>6th North American Conference on Industrial Engineering and Operations Management (IEOM)</t>
    <phoneticPr fontId="14" type="noConversion"/>
  </si>
  <si>
    <t>Mexico/Monterrey</t>
    <phoneticPr fontId="14" type="noConversion"/>
  </si>
  <si>
    <t>2021/11/05</t>
    <phoneticPr fontId="14" type="noConversion"/>
  </si>
  <si>
    <t>http://www.ieomsociety.org/monterrey2020/</t>
    <phoneticPr fontId="14" type="noConversion"/>
  </si>
  <si>
    <t>Incorporated Fuzzy Robust Principal Component Analysis with Context-Dependent Data Envelopment Analysis for an Advanced Decision Making Process</t>
  </si>
  <si>
    <t>6th North American International Conference on Industrial Engineering and Operations Management Conference (IEOM)</t>
    <phoneticPr fontId="14" type="noConversion"/>
  </si>
  <si>
    <t>郭光明</t>
  </si>
  <si>
    <t>導尿管病人尿路癌症深度學習預測模式</t>
  </si>
  <si>
    <t>第十六屆國際健康資訊管理研討會</t>
    <phoneticPr fontId="14" type="noConversion"/>
  </si>
  <si>
    <t>2021/06/20</t>
    <phoneticPr fontId="14" type="noConversion"/>
  </si>
  <si>
    <t>http://210.240.203.167/2.html</t>
    <phoneticPr fontId="14" type="noConversion"/>
  </si>
  <si>
    <t>探討社會贊同與組織信任之複合效應對於員工工作行為之影響</t>
  </si>
  <si>
    <t>2021前瞻會計與財務專刊暨三創、華人企業與現代管理聯席研討會</t>
  </si>
  <si>
    <t>遊戲元素融入課程之應用</t>
  </si>
  <si>
    <t>教學創新示範學校國際研討會–智慧教育世代的教學實踐典範</t>
    <phoneticPr fontId="14" type="noConversion"/>
  </si>
  <si>
    <t>線上
中華民國/台灣/雲林</t>
    <phoneticPr fontId="14" type="noConversion"/>
  </si>
  <si>
    <t>https://tpr.moe.edu.tw/newsDetail/4b1141f27881255e01788dfbdca8077f</t>
    <phoneticPr fontId="14" type="noConversion"/>
  </si>
  <si>
    <t>廖本源</t>
  </si>
  <si>
    <t>工作要求與員工滿意度：工作-家庭衝突及家庭自主性的角色</t>
  </si>
  <si>
    <t>第十二屆前瞻管理學術與產業趨勢研討會</t>
    <phoneticPr fontId="14" type="noConversion"/>
  </si>
  <si>
    <t>2021/05/15</t>
    <phoneticPr fontId="14" type="noConversion"/>
  </si>
  <si>
    <t>https://www.bm.nuu.edu.tw/2021/01/21/2021%E7%AC%AC%E5%8D%81%E4%BA%8C%E5%B1%86%E5%89%8D%E7%9E%BB%E7%AE%A1%E7%90%86%E5%AD%B8%E8%A1%93%E8%88%87%E7%94%A3%E6%A5%AD%E8%B6%A8%E5%8B%A2%E7%A0%94%E8%A8%8E%E6%9C%83%E9%96%8B%E5%A7%8B%E8%A8%BB/</t>
    <phoneticPr fontId="14" type="noConversion"/>
  </si>
  <si>
    <t>授權與員工態度：積極人格與一般自我效能的角色</t>
  </si>
  <si>
    <t>第十二屆前瞻管理學術與產業趨勢研討會</t>
  </si>
  <si>
    <t>授權與工作態度：社會交換的觀點</t>
  </si>
  <si>
    <t xml:space="preserve">R&amp;D Organizational Structure, Technological Capability, and Innovation Performance: Moderating Role of R&amp;D Slack </t>
  </si>
  <si>
    <t xml:space="preserve">以活動理論探討金融科技創新機制 </t>
  </si>
  <si>
    <t>產品 -市場策略下的開放式創新運作：跨組織開發流程與產品新穎性</t>
  </si>
  <si>
    <t>2021中華民國科技管理學會年會暨論文研討會</t>
  </si>
  <si>
    <t>以科技接受模式探討參與社群商務之行為-以A團購群組為例</t>
  </si>
  <si>
    <t>2021當代管理與創新學術研討會</t>
    <phoneticPr fontId="14" type="noConversion"/>
  </si>
  <si>
    <t xml:space="preserve">中華民國/台灣/臺中：國立臺中教育大學 </t>
    <phoneticPr fontId="14" type="noConversion"/>
  </si>
  <si>
    <t>2021/05/08</t>
    <phoneticPr fontId="14" type="noConversion"/>
  </si>
  <si>
    <t>https://emba.ntcu.edu.tw/files/users/11/%E7%A0%94%E8%A8%8E%E6%9C%83%E8%AD%B0%E7%A8%8B(2).pdf</t>
    <phoneticPr fontId="14" type="noConversion"/>
  </si>
  <si>
    <t xml:space="preserve">自有品牌製造業的創新互動行為之探討 </t>
  </si>
  <si>
    <t>2021當代管理與創新學術研討會</t>
  </si>
  <si>
    <t xml:space="preserve">代工製造業的創新互動行為之探討 </t>
  </si>
  <si>
    <t>技術授權的對偶績效衡量：不對稱吸收能耐的檢驗</t>
  </si>
  <si>
    <t xml:space="preserve">社群軟體群組功能與社群商務行為的參與－以A團購群組為例 </t>
  </si>
  <si>
    <t xml:space="preserve">第十二屆前瞻管理學術與產業趨勢研討會 </t>
  </si>
  <si>
    <t>經營管理學系  小計</t>
    <phoneticPr fontId="3" type="noConversion"/>
  </si>
  <si>
    <t>李志成</t>
  </si>
  <si>
    <t>SmartEats+LBS食地性記帳App之研究</t>
  </si>
  <si>
    <t>第32屆國際資訊管理學術研討會</t>
    <phoneticPr fontId="14" type="noConversion"/>
  </si>
  <si>
    <t>線上會議
中華民國/台灣/台北: 國立台北科技大學</t>
    <phoneticPr fontId="14" type="noConversion"/>
  </si>
  <si>
    <t>https://sites.google.com/view/icim2021/</t>
    <phoneticPr fontId="14" type="noConversion"/>
  </si>
  <si>
    <t>以服務主導邏輯的觀點建構行動健康管理App之研究</t>
  </si>
  <si>
    <t>第32屆國際資訊管理學術研討會</t>
  </si>
  <si>
    <t>以圖形化方式分析台灣國家公園的線上評論</t>
  </si>
  <si>
    <t>2021年第廿六屆資訊管理暨實務研討會 (IMP 2021)</t>
    <phoneticPr fontId="14" type="noConversion"/>
  </si>
  <si>
    <t>中華民國/台灣/雲林：雲林科技大學</t>
    <phoneticPr fontId="14" type="noConversion"/>
  </si>
  <si>
    <t>https://sites.google.com/view/imp-2021/</t>
    <phoneticPr fontId="14" type="noConversion"/>
  </si>
  <si>
    <t>陳宇佐</t>
  </si>
  <si>
    <t>以機器學習方法建構可預測潛在不適當用藥發生機率處方開立警示系統之研究</t>
  </si>
  <si>
    <t>以機器學習方法建構細孔放電加工機之加工時間預測模型</t>
  </si>
  <si>
    <t>利用校務研究發展觀點建構大學研發成果管理資訊系統以達成資訊化之操作</t>
  </si>
  <si>
    <t>提出群組埃歐塔概念強化資訊安全：以長照個案資訊系統為例</t>
  </si>
  <si>
    <t>以消費者觀點探討搬家媒合平台之建置</t>
  </si>
  <si>
    <t>2021管理觀念與應用研討會</t>
    <phoneticPr fontId="14" type="noConversion"/>
  </si>
  <si>
    <t>中華民國/台灣/高雄西子灣</t>
    <phoneticPr fontId="14" type="noConversion"/>
  </si>
  <si>
    <t>2021/04/03</t>
    <phoneticPr fontId="14" type="noConversion"/>
  </si>
  <si>
    <t>2021/04/04</t>
    <phoneticPr fontId="14" type="noConversion"/>
  </si>
  <si>
    <t>https://management.ntu.edu.tw/board/detail/sn/12317</t>
    <phoneticPr fontId="14" type="noConversion"/>
  </si>
  <si>
    <t xml:space="preserve">Understanding the Impact of Service Failure and Recovery Justice on Consumers’ Satisfaction and Repurchase Intention </t>
  </si>
  <si>
    <t>The International Conference on Information Systems (ICIS)</t>
    <phoneticPr fontId="14" type="noConversion"/>
  </si>
  <si>
    <t xml:space="preserve">USA/Austin, Texas </t>
    <phoneticPr fontId="14" type="noConversion"/>
  </si>
  <si>
    <t>https://aisel.aisnet.org/icis2021/</t>
    <phoneticPr fontId="14" type="noConversion"/>
  </si>
  <si>
    <t>從關係品質觀點重塑推薦系統的使用者價值</t>
  </si>
  <si>
    <t>第十一屆服務科學研究論壇暨2021中華民國資訊應用發展協會研討會</t>
    <phoneticPr fontId="14" type="noConversion"/>
  </si>
  <si>
    <t>2021/10/17</t>
    <phoneticPr fontId="14" type="noConversion"/>
  </si>
  <si>
    <t>https://sites.google.com/view/2021fssritma</t>
    <phoneticPr fontId="14" type="noConversion"/>
  </si>
  <si>
    <t>資訊管理學系  小計</t>
    <phoneticPr fontId="3" type="noConversion"/>
  </si>
  <si>
    <t>國際：5</t>
    <phoneticPr fontId="3" type="noConversion"/>
  </si>
  <si>
    <t>國立聯合大學110年度專利或技轉明細調查(統計期間110.1.1~110.12.31)</t>
    <phoneticPr fontId="3" type="noConversion"/>
  </si>
  <si>
    <t>序號</t>
  </si>
  <si>
    <t>系科</t>
  </si>
  <si>
    <t>姓名</t>
  </si>
  <si>
    <t>創作者</t>
  </si>
  <si>
    <t>專利所有權人</t>
  </si>
  <si>
    <t>專利(或技轉)名稱</t>
  </si>
  <si>
    <t>專利權號數或技轉公司</t>
  </si>
  <si>
    <t>專利種類或技轉</t>
  </si>
  <si>
    <t>國別</t>
  </si>
  <si>
    <t>專利證書時間</t>
    <phoneticPr fontId="3" type="noConversion"/>
  </si>
  <si>
    <t>張祐維</t>
  </si>
  <si>
    <r>
      <rPr>
        <b/>
        <u/>
        <sz val="12"/>
        <color theme="1"/>
        <rFont val="新細明體"/>
        <family val="1"/>
        <charset val="136"/>
      </rPr>
      <t>張祐維</t>
    </r>
    <r>
      <rPr>
        <sz val="12"/>
        <color theme="1"/>
        <rFont val="新細明體"/>
        <family val="1"/>
        <charset val="136"/>
      </rPr>
      <t>;張景騰;陳吉基;許文虎;陳朝彥;魏芮宇;張添財;林顥圃;楊心如</t>
    </r>
    <phoneticPr fontId="3" type="noConversion"/>
  </si>
  <si>
    <t>國立聯合大學 </t>
    <phoneticPr fontId="3" type="noConversion"/>
  </si>
  <si>
    <t>室內太陽能發電教學設備</t>
  </si>
  <si>
    <t>M620926</t>
  </si>
  <si>
    <t>新型專利</t>
    <phoneticPr fontId="3" type="noConversion"/>
  </si>
  <si>
    <t>中華民國</t>
    <phoneticPr fontId="3" type="noConversion"/>
  </si>
  <si>
    <r>
      <rPr>
        <b/>
        <u/>
        <sz val="12"/>
        <color theme="1"/>
        <rFont val="新細明體"/>
        <family val="1"/>
        <charset val="136"/>
      </rPr>
      <t>張祐維</t>
    </r>
    <r>
      <rPr>
        <sz val="12"/>
        <color theme="1"/>
        <rFont val="新細明體"/>
        <family val="1"/>
        <charset val="136"/>
      </rPr>
      <t xml:space="preserve">;張景騰;陳吉基;許文虎;陳朝彥 ;魏芮宇 ;張添財;林顥圃;楊心如 </t>
    </r>
    <phoneticPr fontId="3" type="noConversion"/>
  </si>
  <si>
    <t>國立聯合大</t>
    <phoneticPr fontId="3" type="noConversion"/>
  </si>
  <si>
    <t>室內風力發電教學設備
Indoor wind power generation teaching equipment</t>
    <phoneticPr fontId="3" type="noConversion"/>
  </si>
  <si>
    <t>M619049</t>
  </si>
  <si>
    <r>
      <rPr>
        <b/>
        <u/>
        <sz val="12"/>
        <color theme="1"/>
        <rFont val="新細明體"/>
        <family val="1"/>
        <charset val="136"/>
      </rPr>
      <t>張祐維</t>
    </r>
    <r>
      <rPr>
        <sz val="12"/>
        <color theme="1"/>
        <rFont val="新細明體"/>
        <family val="1"/>
        <charset val="136"/>
      </rPr>
      <t xml:space="preserve">;張景騰;陳吉基 ;許文虎;陳朝彥;魏芮宇;張添財;林顥圃;楊心如 </t>
    </r>
    <phoneticPr fontId="3" type="noConversion"/>
  </si>
  <si>
    <t>綠能發電雲端監測系統
Green energy power generation cloud monitoring system</t>
    <phoneticPr fontId="3" type="noConversion"/>
  </si>
  <si>
    <t>M619048</t>
  </si>
  <si>
    <t>電子工程學系
電機工程學系</t>
    <phoneticPr fontId="3" type="noConversion"/>
  </si>
  <si>
    <t>曾信賓;
李佳燕</t>
    <phoneticPr fontId="3" type="noConversion"/>
  </si>
  <si>
    <r>
      <rPr>
        <b/>
        <u/>
        <sz val="12"/>
        <color theme="1"/>
        <rFont val="新細明體"/>
        <family val="1"/>
        <charset val="136"/>
      </rPr>
      <t>曾信賓</t>
    </r>
    <r>
      <rPr>
        <sz val="12"/>
        <color theme="1"/>
        <rFont val="新細明體"/>
        <family val="1"/>
        <charset val="136"/>
      </rPr>
      <t>;</t>
    </r>
    <r>
      <rPr>
        <b/>
        <u/>
        <sz val="12"/>
        <color theme="1"/>
        <rFont val="新細明體"/>
        <family val="1"/>
        <charset val="136"/>
      </rPr>
      <t>李佳燕</t>
    </r>
    <r>
      <rPr>
        <sz val="12"/>
        <color theme="1"/>
        <rFont val="新細明體"/>
        <family val="1"/>
        <charset val="136"/>
      </rPr>
      <t xml:space="preserve"> ;黃耀霆</t>
    </r>
    <phoneticPr fontId="3" type="noConversion"/>
  </si>
  <si>
    <t>國立聯合大學</t>
    <phoneticPr fontId="3" type="noConversion"/>
  </si>
  <si>
    <t>分藥裝置
DRUG DISPENSING DEVICE</t>
    <phoneticPr fontId="3" type="noConversion"/>
  </si>
  <si>
    <t>I723721</t>
  </si>
  <si>
    <t>發明</t>
    <phoneticPr fontId="3" type="noConversion"/>
  </si>
  <si>
    <t>張坤森</t>
    <phoneticPr fontId="3" type="noConversion"/>
  </si>
  <si>
    <r>
      <rPr>
        <b/>
        <u/>
        <sz val="12"/>
        <color theme="1"/>
        <rFont val="新細明體"/>
        <family val="1"/>
        <charset val="136"/>
      </rPr>
      <t>張坤森</t>
    </r>
    <r>
      <rPr>
        <sz val="12"/>
        <color theme="1"/>
        <rFont val="新細明體"/>
        <family val="1"/>
        <charset val="136"/>
      </rPr>
      <t>;邱孔濱;黃立綸;陳雅郁;羅辰瀚;黃孝綸</t>
    </r>
    <phoneticPr fontId="3" type="noConversion"/>
  </si>
  <si>
    <t>含高氯鹽重金屬廢水之回收裝置系統
SYSTEMATIC DEVICES FOR RECOVERING HIGH CHLORIDE SALT- AND HEAVY METAL-CONTAINING WASTEWATER</t>
    <phoneticPr fontId="3" type="noConversion"/>
  </si>
  <si>
    <t>M607043</t>
  </si>
  <si>
    <t>國立聯合大學110年度專書明細調查(統計期間110.1.1~110.12.31)</t>
    <phoneticPr fontId="3" type="noConversion"/>
  </si>
  <si>
    <t>主編</t>
    <phoneticPr fontId="14" type="noConversion"/>
  </si>
  <si>
    <t>離散與重現─臺灣客家文化研究</t>
    <phoneticPr fontId="3" type="noConversion"/>
  </si>
  <si>
    <t>中文</t>
    <phoneticPr fontId="3" type="noConversion"/>
  </si>
  <si>
    <t>南天書局</t>
    <phoneticPr fontId="3" type="noConversion"/>
  </si>
  <si>
    <t>台灣客家夥房的建築文化巡禮 : 以客家公廳的傳統陳設與文化內涵為例</t>
    <phoneticPr fontId="3" type="noConversion"/>
  </si>
  <si>
    <t>文學街出版社</t>
    <phoneticPr fontId="3" type="noConversion"/>
  </si>
  <si>
    <t>作者</t>
    <phoneticPr fontId="3" type="noConversion"/>
  </si>
  <si>
    <t>期別及起迄頁數</t>
  </si>
  <si>
    <t>備註</t>
    <phoneticPr fontId="14" type="noConversion"/>
  </si>
  <si>
    <t>文化創意與數位行銷學系</t>
    <phoneticPr fontId="14" type="noConversion"/>
  </si>
  <si>
    <t>客家與族群研究的技藝</t>
    <phoneticPr fontId="14" type="noConversion"/>
  </si>
  <si>
    <t>社會網絡分析方法與客家族群研究</t>
    <phoneticPr fontId="14" type="noConversion"/>
  </si>
  <si>
    <t>國立陽明交通大學出版社</t>
  </si>
  <si>
    <t>9789865470036</t>
  </si>
  <si>
    <t>第12章</t>
    <phoneticPr fontId="14" type="noConversion"/>
  </si>
  <si>
    <t>張維安、潘美玲、許維德</t>
  </si>
  <si>
    <t>https://books.google.com.tw/books?hl=zh-TW&amp;lr=&amp;id=ZbE2EAAAQBAJ&amp;oi=fnd&amp;pg=PT6&amp;dq=%E5%AE%A2%E5%AE%B6%E8%88%87%E6%97%8F%E7%BE%A4%E7%A0%94%E7%A9%B6%E7%9A%84%E6%8A%80%E8%97%9D&amp;ots=sfxx1l3mYD&amp;sig=ZGLLjUNJAGVOJ6xLpJ4OXoDJMOs&amp;redir_esc=y#v=onepage&amp;q&amp;f=false</t>
    <phoneticPr fontId="14" type="noConversion"/>
  </si>
  <si>
    <t>文化觀光產業學系</t>
    <phoneticPr fontId="14" type="noConversion"/>
  </si>
  <si>
    <t>林本炫</t>
    <phoneticPr fontId="14" type="noConversion"/>
  </si>
  <si>
    <t>扎根理論對客家研究的啟發</t>
    <phoneticPr fontId="14" type="noConversion"/>
  </si>
  <si>
    <t>第9章</t>
    <phoneticPr fontId="14" type="noConversion"/>
  </si>
  <si>
    <t>材料科學工程學系</t>
    <phoneticPr fontId="14" type="noConversion"/>
  </si>
  <si>
    <t>Protective Thin Coatings Technology</t>
    <phoneticPr fontId="14" type="noConversion"/>
  </si>
  <si>
    <t>Multilayer transition metal nitride protective coatings</t>
    <phoneticPr fontId="14" type="noConversion"/>
  </si>
  <si>
    <t>CRC Press, Taylor and Francis Group</t>
  </si>
  <si>
    <t>Chapter 3：35頁</t>
    <phoneticPr fontId="14" type="noConversion"/>
  </si>
  <si>
    <t>Sam Zhang, Jyh-Ming Ting, Wan-Yu Wu</t>
    <phoneticPr fontId="14" type="noConversion"/>
  </si>
  <si>
    <t>https://www.taylorfrancis.com/books/edit/10.1201/9781003088349/protective-thin-coatings-technology-sam-zhang-jyh-ming-ting-wan-yu-wu</t>
    <phoneticPr fontId="14" type="noConversion"/>
  </si>
  <si>
    <t>建築學系</t>
    <phoneticPr fontId="14" type="noConversion"/>
  </si>
  <si>
    <t>王本壯</t>
  </si>
  <si>
    <t>社區花園理論與實踐</t>
    <phoneticPr fontId="14" type="noConversion"/>
  </si>
  <si>
    <t>都市農園的民眾參與途徑</t>
    <phoneticPr fontId="14" type="noConversion"/>
  </si>
  <si>
    <t>上海科學技術出版社</t>
  </si>
  <si>
    <t>37-45</t>
  </si>
  <si>
    <t>劉悅來、魏閔、范浩陽</t>
  </si>
  <si>
    <t>http://www.shsjcb.com/sjcb/view.aspx?id=2020100001018892</t>
    <phoneticPr fontId="3" type="noConversion"/>
  </si>
  <si>
    <t>代號1.理：
數學類、物理類、化學類、大氣科學類、地球科學類、生物科學類、海洋科學類、生物技術、其它</t>
    <phoneticPr fontId="3" type="noConversion"/>
  </si>
  <si>
    <t>代號2.工：
土木水利工程類、機械工程類、電子電機工程類）、電信工程、化學工程類、 工業工程類 、航空工程、太空科技、紡織工程類、交通運輸、醫學工程、防災工程、自動化工程、材料科技、能源工程、原子能工程、光電工程、環境科學、食品科技、資訊工程--硬體工程、資訊科學--軟體、其它</t>
    <phoneticPr fontId="3" type="noConversion"/>
  </si>
  <si>
    <t>代號3.醫：
基礎醫學類、臨床醫學類、藥學、公共衛生學、牙醫學、護理學、醫事技術、復健醫學、肝炎防治、生物技術、其它</t>
    <phoneticPr fontId="3" type="noConversion"/>
  </si>
  <si>
    <t>代號4.農：
農藝、園藝、植物保護類、農業化學類、農田水利類、農業機械類、水土資源保育、林業類、漁業類（含水產養殖）、畜牧獸醫類、農業推廣類、農業經濟類、自動化工程、農業環境保護、食品科技類、生物技術、農產運銷、自然生態保育、其它</t>
    <phoneticPr fontId="3" type="noConversion"/>
  </si>
  <si>
    <t>代號5.人文：
藝術、宗教、語文、哲學、人類、歷史、其它</t>
    <phoneticPr fontId="3" type="noConversion"/>
  </si>
  <si>
    <t>代號6.社會：
社會、心理、政治、法律、經濟、教育、地理、統計、管理科學、科學教育、財政、公共行政、其他</t>
    <phoneticPr fontId="3" type="noConversion"/>
  </si>
  <si>
    <t xml:space="preserve">資料來源：政府部門研究計畫基本資料表(GRB) </t>
    <phoneticPr fontId="3" type="noConversion"/>
  </si>
  <si>
    <t>人社學院</t>
  </si>
  <si>
    <t>共同教育委員會</t>
  </si>
  <si>
    <t>行政助理員</t>
  </si>
  <si>
    <t>黃惠琳</t>
  </si>
  <si>
    <t>謝宇柔</t>
  </si>
  <si>
    <t>行政組員</t>
  </si>
  <si>
    <t>陳清華</t>
  </si>
  <si>
    <t>陳玫伶</t>
  </si>
  <si>
    <t>客 傳 所</t>
  </si>
  <si>
    <t>湯曉歆</t>
  </si>
  <si>
    <t>黎冠宣</t>
  </si>
  <si>
    <t>技    工</t>
  </si>
  <si>
    <t>周美芳</t>
  </si>
  <si>
    <t>化工系</t>
  </si>
  <si>
    <t>環安系</t>
  </si>
  <si>
    <t>工設系</t>
  </si>
  <si>
    <t>電子系</t>
  </si>
  <si>
    <t>電機系</t>
  </si>
  <si>
    <t>光電系</t>
  </si>
  <si>
    <t>管理碩士學位學程</t>
  </si>
  <si>
    <t>資管系</t>
  </si>
  <si>
    <t>教    授</t>
  </si>
  <si>
    <t>吳翠松</t>
  </si>
  <si>
    <t>語傳系</t>
  </si>
  <si>
    <t>李星迓</t>
  </si>
  <si>
    <t>余瑞芳</t>
  </si>
  <si>
    <t>副 教 授</t>
  </si>
  <si>
    <r>
      <t>廖本源</t>
    </r>
    <r>
      <rPr>
        <sz val="8"/>
        <color rgb="FF000000"/>
        <rFont val="新細明體"/>
        <family val="1"/>
        <charset val="136"/>
      </rPr>
      <t>(經)</t>
    </r>
  </si>
  <si>
    <t>王幼華</t>
  </si>
  <si>
    <t>通識中心</t>
  </si>
  <si>
    <t>機械系</t>
  </si>
  <si>
    <t>徐文平</t>
  </si>
  <si>
    <t>高振山</t>
  </si>
  <si>
    <t>楊敏英</t>
  </si>
  <si>
    <t>曾裕強</t>
  </si>
  <si>
    <t>李贊鑫</t>
  </si>
  <si>
    <t>李澄鈴</t>
  </si>
  <si>
    <r>
      <t>陳妙珍</t>
    </r>
    <r>
      <rPr>
        <sz val="8"/>
        <color rgb="FF000000"/>
        <rFont val="新細明體"/>
        <family val="1"/>
        <charset val="136"/>
      </rPr>
      <t>(財)</t>
    </r>
  </si>
  <si>
    <t>陳振東</t>
  </si>
  <si>
    <t>盧嵐蘭</t>
  </si>
  <si>
    <t>張良漢</t>
  </si>
  <si>
    <t>教　  授</t>
  </si>
  <si>
    <t>李偉賢</t>
  </si>
  <si>
    <t>劉鳳錦</t>
  </si>
  <si>
    <t>鄭文伯</t>
  </si>
  <si>
    <t>傅榮勝</t>
  </si>
  <si>
    <t>江炫樟</t>
  </si>
  <si>
    <t>韓建遠</t>
  </si>
  <si>
    <t>經管系</t>
  </si>
  <si>
    <t>溫敏淦</t>
  </si>
  <si>
    <t>盛  鎧</t>
  </si>
  <si>
    <t>何忠鋒</t>
  </si>
  <si>
    <t>林振森</t>
  </si>
  <si>
    <t>林澤聖</t>
  </si>
  <si>
    <t>周永平</t>
  </si>
  <si>
    <t>林垂彩</t>
  </si>
  <si>
    <t>張國財</t>
  </si>
  <si>
    <t>洪境祥</t>
  </si>
  <si>
    <t>李奇勳</t>
  </si>
  <si>
    <t>張朝旭</t>
  </si>
  <si>
    <t>約聘助理教授</t>
  </si>
  <si>
    <t>孫榮光</t>
  </si>
  <si>
    <t>蔡豐任</t>
  </si>
  <si>
    <t>呂百川</t>
  </si>
  <si>
    <t>黃淑玲</t>
  </si>
  <si>
    <t>張坤森</t>
  </si>
  <si>
    <t>李宜穆</t>
  </si>
  <si>
    <t>龔吉和</t>
  </si>
  <si>
    <t>吳志正</t>
  </si>
  <si>
    <t>黃貞芬</t>
  </si>
  <si>
    <t>技   佐</t>
  </si>
  <si>
    <t>樊亞芬</t>
  </si>
  <si>
    <t>鄧盛有</t>
  </si>
  <si>
    <t>林衢良</t>
  </si>
  <si>
    <t>白炳文</t>
  </si>
  <si>
    <t>林永淵</t>
  </si>
  <si>
    <t>王  雯</t>
  </si>
  <si>
    <t>陳坤淼</t>
  </si>
  <si>
    <t>賴俊宏</t>
  </si>
  <si>
    <t>林志鴻</t>
  </si>
  <si>
    <t>張瑞賢</t>
  </si>
  <si>
    <t>陳新民</t>
  </si>
  <si>
    <t>楊宗珂</t>
  </si>
  <si>
    <t>文化觀光產業學系</t>
  </si>
  <si>
    <t>林克明</t>
  </si>
  <si>
    <t>吳貴琍</t>
  </si>
  <si>
    <t>古運宏</t>
  </si>
  <si>
    <t>楊文彬</t>
  </si>
  <si>
    <t>洪銀忠</t>
  </si>
  <si>
    <t>龔祖德</t>
  </si>
  <si>
    <t>賴宏峯</t>
  </si>
  <si>
    <t>林本炫</t>
  </si>
  <si>
    <t>邱雅芳</t>
  </si>
  <si>
    <t>謝欣如</t>
  </si>
  <si>
    <t>唐士雄</t>
  </si>
  <si>
    <t>洪儒熙</t>
  </si>
  <si>
    <t>顏有利</t>
  </si>
  <si>
    <t>助理教授</t>
  </si>
  <si>
    <t>姜秀傑</t>
  </si>
  <si>
    <t>林育賢</t>
  </si>
  <si>
    <t>李佳燕</t>
  </si>
  <si>
    <t>林奇鋒</t>
  </si>
  <si>
    <t>黃浩良</t>
  </si>
  <si>
    <t>陳士杰</t>
  </si>
  <si>
    <t>晁瑞明</t>
  </si>
  <si>
    <t>陳盈盈</t>
  </si>
  <si>
    <t>李中芬</t>
  </si>
  <si>
    <t>侯帝光</t>
  </si>
  <si>
    <t>賀邦彥</t>
  </si>
  <si>
    <t>林錦垣</t>
  </si>
  <si>
    <t>胡天鐘</t>
  </si>
  <si>
    <t>陳博智</t>
  </si>
  <si>
    <t>黃世明</t>
  </si>
  <si>
    <t>呂惠娟</t>
  </si>
  <si>
    <t>黃勝銘</t>
  </si>
  <si>
    <t>邱明申</t>
  </si>
  <si>
    <t>技    佐</t>
  </si>
  <si>
    <t>吳子宏</t>
  </si>
  <si>
    <t>曾信賓</t>
  </si>
  <si>
    <t>楊百川</t>
  </si>
  <si>
    <t>陳逸寧</t>
  </si>
  <si>
    <t>黃俊寧</t>
  </si>
  <si>
    <t>黃品叡</t>
  </si>
  <si>
    <t>俞龍通</t>
  </si>
  <si>
    <t>工   友</t>
  </si>
  <si>
    <t>陳美娟</t>
  </si>
  <si>
    <t>何素花</t>
  </si>
  <si>
    <t>吳文章</t>
  </si>
  <si>
    <t>莊國雄</t>
  </si>
  <si>
    <t>吳婉華</t>
  </si>
  <si>
    <t>陳榮堅</t>
  </si>
  <si>
    <t>董心漢</t>
  </si>
  <si>
    <t>何建娃</t>
  </si>
  <si>
    <t>吳光耀</t>
  </si>
  <si>
    <t>馮祥勇</t>
  </si>
  <si>
    <t>蘇秦玉</t>
  </si>
  <si>
    <t>彭毓霖</t>
  </si>
  <si>
    <t>李珍燕</t>
  </si>
  <si>
    <t>講    師</t>
  </si>
  <si>
    <t>莊慶芳</t>
  </si>
  <si>
    <t>建築系</t>
  </si>
  <si>
    <t>白小芬</t>
  </si>
  <si>
    <t>戴滄禮</t>
  </si>
  <si>
    <t>林煜超</t>
  </si>
  <si>
    <t>華語系</t>
  </si>
  <si>
    <t>蘇士博</t>
  </si>
  <si>
    <t>陳明祥</t>
  </si>
  <si>
    <t>賴盈宏</t>
  </si>
  <si>
    <t>朱韻如</t>
  </si>
  <si>
    <t>吳桂陽</t>
  </si>
  <si>
    <t>蕭裕弘</t>
  </si>
  <si>
    <t>曾坤祥</t>
  </si>
  <si>
    <t>羅乾鐘</t>
  </si>
  <si>
    <t>張志信</t>
  </si>
  <si>
    <t>范以欣</t>
  </si>
  <si>
    <t>何照清</t>
  </si>
  <si>
    <t>周德榮</t>
  </si>
  <si>
    <t>羅接興</t>
  </si>
  <si>
    <t>李紀平</t>
  </si>
  <si>
    <t>技術助理員</t>
  </si>
  <si>
    <t>李美琴</t>
  </si>
  <si>
    <t>梁漢溪</t>
  </si>
  <si>
    <t>何肯忠</t>
  </si>
  <si>
    <t>顏吉永</t>
  </si>
  <si>
    <t>余佳穎</t>
  </si>
  <si>
    <t>許惠雯</t>
  </si>
  <si>
    <t>黃惠鈴</t>
  </si>
  <si>
    <t>何修仁</t>
  </si>
  <si>
    <t>李冬鳴</t>
  </si>
  <si>
    <t>陳建發</t>
  </si>
  <si>
    <t>徐詩涵</t>
  </si>
  <si>
    <t>林偉堅</t>
  </si>
  <si>
    <t>林明寬</t>
  </si>
  <si>
    <t>邱祺芳</t>
  </si>
  <si>
    <r>
      <t>郭芳容</t>
    </r>
    <r>
      <rPr>
        <sz val="8"/>
        <color rgb="FF000000"/>
        <rFont val="新細明體"/>
        <family val="1"/>
        <charset val="136"/>
      </rPr>
      <t>(語)</t>
    </r>
  </si>
  <si>
    <t>許琳翔</t>
  </si>
  <si>
    <t>劉若緹</t>
  </si>
  <si>
    <t>張明輝</t>
  </si>
  <si>
    <t>鄧琴書</t>
  </si>
  <si>
    <t>呂鈺涵</t>
  </si>
  <si>
    <t>鄧慰先</t>
  </si>
  <si>
    <t>陳漢臣</t>
  </si>
  <si>
    <t>陳文序</t>
  </si>
  <si>
    <t>湯智君</t>
  </si>
  <si>
    <t>約聘講師</t>
  </si>
  <si>
    <t>蔡俊傑</t>
  </si>
  <si>
    <t>徐享文</t>
  </si>
  <si>
    <t>傅淑貞</t>
  </si>
  <si>
    <t>林妝鴻</t>
  </si>
  <si>
    <t>陳宏偉</t>
  </si>
  <si>
    <t>柳世民</t>
  </si>
  <si>
    <t>財金系</t>
  </si>
  <si>
    <t>任文瑗</t>
  </si>
  <si>
    <t>潘玲玲</t>
  </si>
  <si>
    <t>工    友</t>
  </si>
  <si>
    <t>詹紫筠</t>
  </si>
  <si>
    <t>鄭正德</t>
  </si>
  <si>
    <t>土木系</t>
  </si>
  <si>
    <t>歐陽奇</t>
  </si>
  <si>
    <t>張呈源</t>
  </si>
  <si>
    <t>資工系</t>
  </si>
  <si>
    <t>姜清海</t>
  </si>
  <si>
    <t>張  昀</t>
  </si>
  <si>
    <t>胡宣德</t>
  </si>
  <si>
    <t>吳細顏</t>
  </si>
  <si>
    <t>阮瑞祥</t>
  </si>
  <si>
    <t>劉仁傑</t>
  </si>
  <si>
    <t>韓欽銓</t>
  </si>
  <si>
    <r>
      <t>程小芳</t>
    </r>
    <r>
      <rPr>
        <sz val="8"/>
        <color rgb="FF000000"/>
        <rFont val="新細明體"/>
        <family val="1"/>
        <charset val="136"/>
      </rPr>
      <t>(語)</t>
    </r>
  </si>
  <si>
    <t>胡愈寧</t>
  </si>
  <si>
    <t>陳銘煌</t>
  </si>
  <si>
    <t>材料系</t>
  </si>
  <si>
    <t>柳文成</t>
  </si>
  <si>
    <t>傅坤福</t>
  </si>
  <si>
    <t>林明毅</t>
  </si>
  <si>
    <t>翁阿林</t>
  </si>
  <si>
    <t>楊和利</t>
  </si>
  <si>
    <t>李威霆</t>
  </si>
  <si>
    <t>洪千萬</t>
  </si>
  <si>
    <t>施並裕</t>
  </si>
  <si>
    <t>王承德</t>
  </si>
  <si>
    <t>郭怡秀</t>
  </si>
  <si>
    <t>蔡丕裕</t>
  </si>
  <si>
    <t>邱燕松</t>
  </si>
  <si>
    <t>楊屯山</t>
  </si>
  <si>
    <t>陳君山</t>
  </si>
  <si>
    <t>范淑芬</t>
  </si>
  <si>
    <t>洪麗卿</t>
  </si>
  <si>
    <t>王勝清</t>
  </si>
  <si>
    <t>王偉哲</t>
  </si>
  <si>
    <t>熊文煌</t>
  </si>
  <si>
    <t>楊勝州</t>
  </si>
  <si>
    <t>張正霖</t>
  </si>
  <si>
    <t>應外系</t>
  </si>
  <si>
    <t>許慧伶</t>
  </si>
  <si>
    <t>許志雄</t>
  </si>
  <si>
    <t>陳博亮</t>
  </si>
  <si>
    <t>范國泰</t>
  </si>
  <si>
    <t>陳美玲</t>
  </si>
  <si>
    <t>蔡易如</t>
  </si>
  <si>
    <t>李筑軒</t>
  </si>
  <si>
    <t>華語文中心</t>
  </si>
  <si>
    <t>蔡玫岑</t>
  </si>
  <si>
    <t>連啓翔</t>
  </si>
  <si>
    <t>林惠娟</t>
  </si>
  <si>
    <t>鄭玉旭</t>
  </si>
  <si>
    <t>湯孔玲</t>
  </si>
  <si>
    <t>陳元炘</t>
  </si>
  <si>
    <t>呂哲宇</t>
  </si>
  <si>
    <t>黃豐隆</t>
  </si>
  <si>
    <t>王瀅婷</t>
  </si>
  <si>
    <t>蔡輝煌</t>
  </si>
  <si>
    <t>張立安</t>
  </si>
  <si>
    <t>呂昀珊</t>
  </si>
  <si>
    <t>張介人</t>
  </si>
  <si>
    <t>邱英俊</t>
  </si>
  <si>
    <t>邱樹雲</t>
  </si>
  <si>
    <t>李國川</t>
  </si>
  <si>
    <t>劉依佳</t>
  </si>
  <si>
    <t>饒伊珊</t>
  </si>
  <si>
    <t>約聘副教授</t>
  </si>
  <si>
    <t>呂宜玲</t>
  </si>
  <si>
    <t>原住民專班</t>
  </si>
  <si>
    <t>吳春梅</t>
  </si>
  <si>
    <t>張品凡</t>
  </si>
  <si>
    <t>周念湘</t>
  </si>
  <si>
    <t>助    教</t>
  </si>
  <si>
    <t>楊哲智</t>
  </si>
  <si>
    <t>邱心怡</t>
  </si>
  <si>
    <t>客語師資培育中心</t>
  </si>
  <si>
    <t>林佳潔</t>
  </si>
  <si>
    <t>蔡發達</t>
  </si>
  <si>
    <t>許芳琪</t>
  </si>
  <si>
    <t>林明</t>
  </si>
  <si>
    <t>陳冠吟</t>
  </si>
  <si>
    <t>林佳燕</t>
  </si>
  <si>
    <t>洪偉玶</t>
  </si>
  <si>
    <t>王思涵</t>
  </si>
  <si>
    <t>技    士</t>
  </si>
  <si>
    <t>林詠晃</t>
  </si>
  <si>
    <t>賴宜生</t>
  </si>
  <si>
    <t>吳祥禎</t>
  </si>
  <si>
    <t>葛慧玲</t>
  </si>
  <si>
    <t>陳姿怡</t>
  </si>
  <si>
    <t>楊琬茹</t>
  </si>
  <si>
    <t>楊欣華</t>
  </si>
  <si>
    <t>許富淵</t>
  </si>
  <si>
    <t>楊哲銘</t>
  </si>
  <si>
    <t>藝術中心</t>
  </si>
  <si>
    <t>陳孟琪</t>
  </si>
  <si>
    <t>吳曉惠</t>
  </si>
  <si>
    <t>書    記</t>
  </si>
  <si>
    <t>劉清玉</t>
  </si>
  <si>
    <t>羅婷元</t>
  </si>
  <si>
    <t>能源系</t>
  </si>
  <si>
    <t>工程轉譯學位學程</t>
  </si>
  <si>
    <t>陳炎洲</t>
  </si>
  <si>
    <r>
      <t>陳郁君</t>
    </r>
    <r>
      <rPr>
        <sz val="7"/>
        <color rgb="FF000000"/>
        <rFont val="新細明體"/>
        <family val="1"/>
        <charset val="136"/>
      </rPr>
      <t>(化)</t>
    </r>
  </si>
  <si>
    <t>陳建仲</t>
  </si>
  <si>
    <t>薛康琳</t>
  </si>
  <si>
    <t>黃明輝</t>
  </si>
  <si>
    <t>陳律言</t>
  </si>
  <si>
    <t>戴志揚</t>
  </si>
  <si>
    <t>李陸玲</t>
  </si>
  <si>
    <t>黃慧敏</t>
  </si>
  <si>
    <t>國立聯合大學110學年度教師名單1110101</t>
    <phoneticPr fontId="3" type="noConversion"/>
  </si>
  <si>
    <r>
      <rPr>
        <b/>
        <sz val="12"/>
        <rFont val="新細明體"/>
        <family val="1"/>
        <charset val="136"/>
      </rPr>
      <t xml:space="preserve">領域別
</t>
    </r>
    <r>
      <rPr>
        <b/>
        <sz val="8"/>
        <rFont val="Times New Roman"/>
        <family val="1"/>
      </rPr>
      <t>(1.</t>
    </r>
    <r>
      <rPr>
        <b/>
        <sz val="8"/>
        <rFont val="新細明體"/>
        <family val="1"/>
        <charset val="136"/>
      </rPr>
      <t>理、</t>
    </r>
    <r>
      <rPr>
        <b/>
        <sz val="8"/>
        <rFont val="Times New Roman"/>
        <family val="1"/>
      </rPr>
      <t>2.</t>
    </r>
    <r>
      <rPr>
        <b/>
        <sz val="8"/>
        <rFont val="新細明體"/>
        <family val="1"/>
        <charset val="136"/>
      </rPr>
      <t>工、</t>
    </r>
    <r>
      <rPr>
        <b/>
        <sz val="8"/>
        <rFont val="Times New Roman"/>
        <family val="1"/>
      </rPr>
      <t>3.</t>
    </r>
    <r>
      <rPr>
        <b/>
        <sz val="8"/>
        <rFont val="新細明體"/>
        <family val="1"/>
        <charset val="136"/>
      </rPr>
      <t>醫、</t>
    </r>
    <r>
      <rPr>
        <b/>
        <sz val="8"/>
        <rFont val="Times New Roman"/>
        <family val="1"/>
      </rPr>
      <t>4.</t>
    </r>
    <r>
      <rPr>
        <b/>
        <sz val="8"/>
        <rFont val="新細明體"/>
        <family val="1"/>
        <charset val="136"/>
      </rPr>
      <t>農、</t>
    </r>
    <r>
      <rPr>
        <b/>
        <sz val="8"/>
        <rFont val="Times New Roman"/>
        <family val="1"/>
      </rPr>
      <t>5.</t>
    </r>
    <r>
      <rPr>
        <b/>
        <sz val="8"/>
        <rFont val="新細明體"/>
        <family val="1"/>
        <charset val="136"/>
      </rPr>
      <t>人文、</t>
    </r>
    <r>
      <rPr>
        <b/>
        <sz val="8"/>
        <rFont val="Times New Roman"/>
        <family val="1"/>
      </rPr>
      <t>6.</t>
    </r>
    <r>
      <rPr>
        <b/>
        <sz val="8"/>
        <rFont val="新細明體"/>
        <family val="1"/>
        <charset val="136"/>
      </rPr>
      <t>社會</t>
    </r>
    <r>
      <rPr>
        <b/>
        <sz val="8"/>
        <rFont val="Times New Roman"/>
        <family val="1"/>
      </rPr>
      <t>)</t>
    </r>
    <phoneticPr fontId="3" type="noConversion"/>
  </si>
  <si>
    <r>
      <rPr>
        <b/>
        <u/>
        <sz val="10"/>
        <color indexed="8"/>
        <rFont val="新細明體"/>
        <family val="1"/>
        <charset val="136"/>
      </rPr>
      <t>林玉鵬</t>
    </r>
    <r>
      <rPr>
        <sz val="10"/>
        <color theme="1"/>
        <rFont val="新細明體"/>
        <family val="1"/>
        <charset val="136"/>
        <scheme val="minor"/>
      </rPr>
      <t>, 蔡蕙如 (中);</t>
    </r>
    <r>
      <rPr>
        <b/>
        <u/>
        <sz val="10"/>
        <color indexed="8"/>
        <rFont val="新細明體"/>
        <family val="1"/>
        <charset val="136"/>
      </rPr>
      <t>Yu-Peng Lin</t>
    </r>
    <r>
      <rPr>
        <sz val="10"/>
        <color theme="1"/>
        <rFont val="新細明體"/>
        <family val="1"/>
        <charset val="136"/>
        <scheme val="minor"/>
      </rPr>
      <t xml:space="preserve">, Hui-Ju Tsai(英)  </t>
    </r>
    <phoneticPr fontId="14" type="noConversion"/>
  </si>
  <si>
    <r>
      <rPr>
        <b/>
        <u/>
        <sz val="10"/>
        <color indexed="8"/>
        <rFont val="新細明體"/>
        <family val="1"/>
        <charset val="136"/>
      </rPr>
      <t>Yu-Peng Lin</t>
    </r>
    <r>
      <rPr>
        <sz val="10"/>
        <color theme="1"/>
        <rFont val="新細明體"/>
        <family val="1"/>
        <charset val="136"/>
        <scheme val="minor"/>
      </rPr>
      <t xml:space="preserve"> &amp; Hui-Ju Tsai</t>
    </r>
    <phoneticPr fontId="14" type="noConversion"/>
  </si>
  <si>
    <r>
      <t xml:space="preserve">蔡蕙如, </t>
    </r>
    <r>
      <rPr>
        <b/>
        <u/>
        <sz val="10"/>
        <color indexed="8"/>
        <rFont val="新細明體"/>
        <family val="1"/>
        <charset val="136"/>
      </rPr>
      <t>林玉鵬</t>
    </r>
    <phoneticPr fontId="14" type="noConversion"/>
  </si>
  <si>
    <r>
      <rPr>
        <b/>
        <u/>
        <sz val="10"/>
        <color indexed="8"/>
        <rFont val="新細明體"/>
        <family val="1"/>
        <charset val="136"/>
      </rPr>
      <t>鄂貞君</t>
    </r>
    <r>
      <rPr>
        <sz val="10"/>
        <color theme="1"/>
        <rFont val="新細明體"/>
        <family val="1"/>
        <charset val="136"/>
        <scheme val="minor"/>
      </rPr>
      <t xml:space="preserve">(*第一&amp;通訊作者)、Nalintip Vipawatanakul 、Vladimir Kurdyumov </t>
    </r>
    <phoneticPr fontId="14" type="noConversion"/>
  </si>
  <si>
    <r>
      <rPr>
        <b/>
        <u/>
        <sz val="10"/>
        <color indexed="8"/>
        <rFont val="新細明體"/>
        <family val="1"/>
        <charset val="136"/>
      </rPr>
      <t>鄂貞君</t>
    </r>
    <r>
      <rPr>
        <sz val="10"/>
        <color theme="1"/>
        <rFont val="新細明體"/>
        <family val="1"/>
        <charset val="136"/>
        <scheme val="minor"/>
      </rPr>
      <t>、王驄穎、張育慈、蕭竹岑</t>
    </r>
    <phoneticPr fontId="14" type="noConversion"/>
  </si>
  <si>
    <r>
      <rPr>
        <b/>
        <u/>
        <sz val="10"/>
        <color indexed="8"/>
        <rFont val="新細明體"/>
        <family val="1"/>
        <charset val="136"/>
      </rPr>
      <t>Chen-Chi Chang</t>
    </r>
    <r>
      <rPr>
        <sz val="10"/>
        <color theme="1"/>
        <rFont val="新細明體"/>
        <family val="1"/>
        <charset val="136"/>
        <scheme val="minor"/>
      </rPr>
      <t>, Ming-Long Tsai, Yi-Ka Zhao</t>
    </r>
    <phoneticPr fontId="14" type="noConversion"/>
  </si>
  <si>
    <r>
      <rPr>
        <b/>
        <u/>
        <sz val="10"/>
        <color indexed="8"/>
        <rFont val="新細明體"/>
        <family val="1"/>
        <charset val="136"/>
      </rPr>
      <t>Chen-Chi Chang,</t>
    </r>
    <r>
      <rPr>
        <sz val="10"/>
        <color theme="1"/>
        <rFont val="新細明體"/>
        <family val="1"/>
        <charset val="136"/>
        <scheme val="minor"/>
      </rPr>
      <t xml:space="preserve"> Yao-Jung Tung, Xing-Ray Yang</t>
    </r>
    <phoneticPr fontId="14" type="noConversion"/>
  </si>
  <si>
    <r>
      <rPr>
        <b/>
        <u/>
        <sz val="10"/>
        <color indexed="8"/>
        <rFont val="新細明體"/>
        <family val="1"/>
        <charset val="136"/>
      </rPr>
      <t>Hsiung Tzu-Fei</t>
    </r>
    <r>
      <rPr>
        <sz val="10"/>
        <color theme="1"/>
        <rFont val="新細明體"/>
        <family val="1"/>
        <charset val="136"/>
        <scheme val="minor"/>
      </rPr>
      <t>、Cheng Yueh-Hsiu</t>
    </r>
    <phoneticPr fontId="14" type="noConversion"/>
  </si>
  <si>
    <r>
      <rPr>
        <sz val="10"/>
        <rFont val="新細明體"/>
        <family val="2"/>
        <charset val="136"/>
      </rPr>
      <t>客家</t>
    </r>
    <phoneticPr fontId="3" type="noConversion"/>
  </si>
  <si>
    <r>
      <rPr>
        <sz val="10"/>
        <rFont val="新細明體"/>
        <family val="2"/>
        <charset val="136"/>
      </rPr>
      <t>文化觀光產業學系</t>
    </r>
  </si>
  <si>
    <r>
      <t>21</t>
    </r>
    <r>
      <rPr>
        <sz val="10"/>
        <color rgb="FF000000"/>
        <rFont val="新細明體"/>
        <family val="1"/>
        <charset val="136"/>
        <scheme val="minor"/>
      </rPr>
      <t>世紀科技社會儒家人文精神之再詮釋</t>
    </r>
    <phoneticPr fontId="3" type="noConversion"/>
  </si>
  <si>
    <r>
      <t>論地方學與在地文化之發展</t>
    </r>
    <r>
      <rPr>
        <sz val="10"/>
        <color theme="1"/>
        <rFont val="新細明體"/>
        <family val="1"/>
        <charset val="136"/>
      </rPr>
      <t>─</t>
    </r>
    <r>
      <rPr>
        <sz val="10"/>
        <color theme="1"/>
        <rFont val="新細明體"/>
        <family val="1"/>
        <charset val="136"/>
        <scheme val="minor"/>
      </rPr>
      <t>以聯合大學苗栗學研究中心為例</t>
    </r>
    <phoneticPr fontId="3" type="noConversion"/>
  </si>
  <si>
    <r>
      <t>2021</t>
    </r>
    <r>
      <rPr>
        <sz val="10"/>
        <rFont val="微軟正黑體"/>
        <family val="1"/>
        <charset val="136"/>
      </rPr>
      <t>年第二屆屏東學學術研討會：地方學的形塑與發展</t>
    </r>
    <phoneticPr fontId="3" type="noConversion"/>
  </si>
  <si>
    <r>
      <t>2021</t>
    </r>
    <r>
      <rPr>
        <sz val="10"/>
        <rFont val="微軟正黑體"/>
        <family val="1"/>
        <charset val="136"/>
      </rPr>
      <t>年第九屆「石壁客家論壇」學術研討會</t>
    </r>
    <phoneticPr fontId="3" type="noConversion"/>
  </si>
  <si>
    <r>
      <t>徐桂萍、</t>
    </r>
    <r>
      <rPr>
        <b/>
        <u/>
        <sz val="10"/>
        <color indexed="8"/>
        <rFont val="新細明體"/>
        <family val="1"/>
        <charset val="136"/>
      </rPr>
      <t>范瑞玲</t>
    </r>
    <phoneticPr fontId="14" type="noConversion"/>
  </si>
  <si>
    <r>
      <t>陳重陽、</t>
    </r>
    <r>
      <rPr>
        <b/>
        <u/>
        <sz val="10"/>
        <color indexed="8"/>
        <rFont val="新細明體"/>
        <family val="1"/>
        <charset val="136"/>
      </rPr>
      <t>范瑞玲</t>
    </r>
    <phoneticPr fontId="14" type="noConversion"/>
  </si>
  <si>
    <r>
      <t>羅知禾、</t>
    </r>
    <r>
      <rPr>
        <b/>
        <u/>
        <sz val="10"/>
        <color indexed="8"/>
        <rFont val="新細明體"/>
        <family val="1"/>
        <charset val="136"/>
      </rPr>
      <t>范瑞玲</t>
    </r>
    <phoneticPr fontId="14" type="noConversion"/>
  </si>
  <si>
    <r>
      <rPr>
        <b/>
        <u/>
        <sz val="10"/>
        <color indexed="8"/>
        <rFont val="新細明體"/>
        <family val="1"/>
        <charset val="136"/>
      </rPr>
      <t>王哲夫</t>
    </r>
    <r>
      <rPr>
        <sz val="10"/>
        <color theme="1"/>
        <rFont val="新細明體"/>
        <family val="2"/>
        <charset val="136"/>
        <scheme val="minor"/>
      </rPr>
      <t>、席芊庭、郭婷瑤、林宜臻、李庭誼、張長菁</t>
    </r>
    <phoneticPr fontId="14" type="noConversion"/>
  </si>
  <si>
    <r>
      <t>李中生、</t>
    </r>
    <r>
      <rPr>
        <b/>
        <u/>
        <sz val="10"/>
        <color indexed="8"/>
        <rFont val="新細明體"/>
        <family val="1"/>
        <charset val="136"/>
      </rPr>
      <t>施品智</t>
    </r>
    <phoneticPr fontId="14" type="noConversion"/>
  </si>
  <si>
    <r>
      <rPr>
        <b/>
        <u/>
        <sz val="10"/>
        <color indexed="8"/>
        <rFont val="新細明體"/>
        <family val="1"/>
        <charset val="136"/>
      </rPr>
      <t>李中生</t>
    </r>
    <r>
      <rPr>
        <sz val="10"/>
        <color theme="1"/>
        <rFont val="新細明體"/>
        <family val="2"/>
        <charset val="136"/>
        <scheme val="minor"/>
      </rPr>
      <t>、蘇仁康</t>
    </r>
    <phoneticPr fontId="14" type="noConversion"/>
  </si>
  <si>
    <r>
      <rPr>
        <sz val="10"/>
        <rFont val="新細明體"/>
        <family val="2"/>
        <charset val="136"/>
      </rPr>
      <t>理工</t>
    </r>
    <phoneticPr fontId="3" type="noConversion"/>
  </si>
  <si>
    <r>
      <rPr>
        <sz val="10"/>
        <rFont val="新細明體"/>
        <family val="2"/>
        <charset val="136"/>
      </rPr>
      <t>土木與防災工程學系</t>
    </r>
  </si>
  <si>
    <r>
      <rPr>
        <b/>
        <u/>
        <sz val="10"/>
        <rFont val="Times New Roman"/>
        <family val="1"/>
      </rPr>
      <t>Borliang Chen</t>
    </r>
    <r>
      <rPr>
        <sz val="10"/>
        <rFont val="Times New Roman"/>
        <family val="1"/>
      </rPr>
      <t>, Hue-Chiuen Shiong</t>
    </r>
    <phoneticPr fontId="3" type="noConversion"/>
  </si>
  <si>
    <r>
      <t>2021</t>
    </r>
    <r>
      <rPr>
        <sz val="10"/>
        <rFont val="新細明體"/>
        <family val="1"/>
        <charset val="136"/>
      </rPr>
      <t>中華民國營建工程學會第十九屆營建產業永續發展研討會</t>
    </r>
    <phoneticPr fontId="3" type="noConversion"/>
  </si>
  <si>
    <r>
      <rPr>
        <sz val="10"/>
        <rFont val="新細明體"/>
        <family val="1"/>
        <charset val="136"/>
      </rPr>
      <t>中華民國</t>
    </r>
    <r>
      <rPr>
        <sz val="10"/>
        <rFont val="Times New Roman"/>
        <family val="1"/>
      </rPr>
      <t>/</t>
    </r>
    <r>
      <rPr>
        <sz val="10"/>
        <rFont val="新細明體"/>
        <family val="1"/>
        <charset val="136"/>
      </rPr>
      <t>台灣</t>
    </r>
    <r>
      <rPr>
        <sz val="10"/>
        <rFont val="Times New Roman"/>
        <family val="1"/>
      </rPr>
      <t>/</t>
    </r>
    <r>
      <rPr>
        <sz val="10"/>
        <rFont val="新細明體"/>
        <family val="1"/>
        <charset val="136"/>
      </rPr>
      <t>苗栗</t>
    </r>
    <phoneticPr fontId="3" type="noConversion"/>
  </si>
  <si>
    <r>
      <rPr>
        <sz val="10"/>
        <rFont val="新細明體"/>
        <family val="1"/>
        <charset val="136"/>
      </rPr>
      <t>陳博亮</t>
    </r>
    <r>
      <rPr>
        <sz val="10"/>
        <rFont val="Times New Roman"/>
        <family val="1"/>
        <charset val="136"/>
      </rPr>
      <t xml:space="preserve"> </t>
    </r>
    <r>
      <rPr>
        <sz val="10"/>
        <rFont val="新細明體"/>
        <family val="1"/>
        <charset val="136"/>
      </rPr>
      <t>陳昭勳</t>
    </r>
    <r>
      <rPr>
        <sz val="10"/>
        <rFont val="Times New Roman"/>
        <family val="1"/>
        <charset val="136"/>
      </rPr>
      <t xml:space="preserve"> </t>
    </r>
    <r>
      <rPr>
        <sz val="10"/>
        <rFont val="新細明體"/>
        <family val="1"/>
        <charset val="136"/>
      </rPr>
      <t>＊</t>
    </r>
    <phoneticPr fontId="3" type="noConversion"/>
  </si>
  <si>
    <r>
      <t xml:space="preserve">K.Y. Liu, Y.H. Yang, J.Y. Xiang, Z.X. Lin, and </t>
    </r>
    <r>
      <rPr>
        <b/>
        <u/>
        <sz val="10"/>
        <color indexed="8"/>
        <rFont val="新細明體"/>
        <family val="1"/>
        <charset val="136"/>
      </rPr>
      <t>F.B. Wu</t>
    </r>
    <phoneticPr fontId="14" type="noConversion"/>
  </si>
  <si>
    <r>
      <t>藍松宏 李羣東 王暐翔 劉殿元</t>
    </r>
    <r>
      <rPr>
        <b/>
        <u/>
        <sz val="10"/>
        <color indexed="8"/>
        <rFont val="新細明體"/>
        <family val="1"/>
        <charset val="136"/>
      </rPr>
      <t xml:space="preserve"> 楊希文</t>
    </r>
    <phoneticPr fontId="14" type="noConversion"/>
  </si>
  <si>
    <r>
      <t xml:space="preserve">Yu Fang Huang, </t>
    </r>
    <r>
      <rPr>
        <b/>
        <u/>
        <sz val="10"/>
        <color indexed="8"/>
        <rFont val="新細明體"/>
        <family val="1"/>
        <charset val="136"/>
      </rPr>
      <t>Jiann Shieh</t>
    </r>
    <r>
      <rPr>
        <sz val="10"/>
        <color theme="1"/>
        <rFont val="新細明體"/>
        <family val="1"/>
        <charset val="136"/>
        <scheme val="minor"/>
      </rPr>
      <t xml:space="preserve">*, Chiung Chih Hsu
</t>
    </r>
    <phoneticPr fontId="14" type="noConversion"/>
  </si>
  <si>
    <r>
      <t xml:space="preserve">Bo Wen Huang, </t>
    </r>
    <r>
      <rPr>
        <b/>
        <u/>
        <sz val="10"/>
        <color indexed="8"/>
        <rFont val="新細明體"/>
        <family val="1"/>
        <charset val="136"/>
      </rPr>
      <t>Jiann Shieh</t>
    </r>
    <phoneticPr fontId="14" type="noConversion"/>
  </si>
  <si>
    <r>
      <t>謝昕翔、</t>
    </r>
    <r>
      <rPr>
        <b/>
        <u/>
        <sz val="10"/>
        <color indexed="8"/>
        <rFont val="新細明體"/>
        <family val="1"/>
        <charset val="136"/>
      </rPr>
      <t>江姿萱</t>
    </r>
    <phoneticPr fontId="14" type="noConversion"/>
  </si>
  <si>
    <r>
      <t>張志宇、田益修、盧芊彤、古鴻賢、</t>
    </r>
    <r>
      <rPr>
        <b/>
        <u/>
        <sz val="10"/>
        <color theme="1"/>
        <rFont val="新細明體"/>
        <family val="1"/>
        <charset val="136"/>
        <scheme val="minor"/>
      </rPr>
      <t>薛康琳</t>
    </r>
    <r>
      <rPr>
        <sz val="10"/>
        <color theme="1"/>
        <rFont val="新細明體"/>
        <family val="1"/>
        <charset val="136"/>
        <scheme val="minor"/>
      </rPr>
      <t>、謝錦隆、</t>
    </r>
    <r>
      <rPr>
        <b/>
        <u/>
        <sz val="10"/>
        <color indexed="8"/>
        <rFont val="新細明體"/>
        <family val="1"/>
        <charset val="136"/>
      </rPr>
      <t>洪儒熙</t>
    </r>
    <phoneticPr fontId="14" type="noConversion"/>
  </si>
  <si>
    <r>
      <t>陳日華、周冠廷、盧芊彤、</t>
    </r>
    <r>
      <rPr>
        <b/>
        <u/>
        <sz val="10"/>
        <color indexed="8"/>
        <rFont val="新細明體"/>
        <family val="1"/>
        <charset val="136"/>
      </rPr>
      <t>薛康琳</t>
    </r>
    <r>
      <rPr>
        <sz val="10"/>
        <color theme="1"/>
        <rFont val="新細明體"/>
        <family val="1"/>
        <charset val="136"/>
        <scheme val="minor"/>
      </rPr>
      <t>、</t>
    </r>
    <r>
      <rPr>
        <b/>
        <u/>
        <sz val="10"/>
        <color indexed="8"/>
        <rFont val="新細明體"/>
        <family val="1"/>
        <charset val="136"/>
      </rPr>
      <t>洪儒熙</t>
    </r>
    <phoneticPr fontId="14" type="noConversion"/>
  </si>
  <si>
    <r>
      <rPr>
        <b/>
        <u/>
        <sz val="10"/>
        <color indexed="8"/>
        <rFont val="新細明體"/>
        <family val="1"/>
        <charset val="136"/>
      </rPr>
      <t>Ming-Fong Tsai</t>
    </r>
    <r>
      <rPr>
        <sz val="10"/>
        <color theme="1"/>
        <rFont val="新細明體"/>
        <family val="1"/>
        <charset val="136"/>
        <scheme val="minor"/>
      </rPr>
      <t>, Chih-Wen Chang, Zi-Hao Huang and Shi-Yong Cheng</t>
    </r>
    <phoneticPr fontId="14" type="noConversion"/>
  </si>
  <si>
    <r>
      <rPr>
        <b/>
        <u/>
        <sz val="10"/>
        <color indexed="8"/>
        <rFont val="新細明體"/>
        <family val="1"/>
        <charset val="136"/>
      </rPr>
      <t>Chih-Wen Chang</t>
    </r>
    <r>
      <rPr>
        <sz val="10"/>
        <color theme="1"/>
        <rFont val="新細明體"/>
        <family val="1"/>
        <charset val="136"/>
        <scheme val="minor"/>
      </rPr>
      <t>*, Ti-Kuang Hou, Chin-Chi Hsu, Fa-Ta Tsai</t>
    </r>
    <phoneticPr fontId="14" type="noConversion"/>
  </si>
  <si>
    <r>
      <rPr>
        <b/>
        <u/>
        <sz val="10"/>
        <color indexed="8"/>
        <rFont val="新細明體"/>
        <family val="1"/>
        <charset val="136"/>
      </rPr>
      <t>Chih-Wen Chang</t>
    </r>
    <r>
      <rPr>
        <sz val="10"/>
        <color theme="1"/>
        <rFont val="新細明體"/>
        <family val="1"/>
        <charset val="136"/>
        <scheme val="minor"/>
      </rPr>
      <t>*, Hung-Chang Lee and Cheng-Chi Wang*</t>
    </r>
    <phoneticPr fontId="14" type="noConversion"/>
  </si>
  <si>
    <r>
      <rPr>
        <b/>
        <u/>
        <sz val="10"/>
        <color indexed="8"/>
        <rFont val="新細明體"/>
        <family val="1"/>
        <charset val="136"/>
      </rPr>
      <t>Chih-Wen Chang*</t>
    </r>
    <r>
      <rPr>
        <sz val="10"/>
        <color theme="1"/>
        <rFont val="新細明體"/>
        <family val="1"/>
        <charset val="136"/>
        <scheme val="minor"/>
      </rPr>
      <t>, Ming-Fong Tsai, Cheng-Chi Wang*</t>
    </r>
    <phoneticPr fontId="14" type="noConversion"/>
  </si>
  <si>
    <r>
      <rPr>
        <b/>
        <u/>
        <sz val="10"/>
        <color indexed="8"/>
        <rFont val="新細明體"/>
        <family val="1"/>
        <charset val="136"/>
      </rPr>
      <t>Chih-Wen Chang</t>
    </r>
    <r>
      <rPr>
        <sz val="10"/>
        <color theme="1"/>
        <rFont val="新細明體"/>
        <family val="1"/>
        <charset val="136"/>
        <scheme val="minor"/>
      </rPr>
      <t>*, Ti-Kuang Hou, Chin-Chi Hsu, Fa-Ta Tsai*</t>
    </r>
    <phoneticPr fontId="14" type="noConversion"/>
  </si>
  <si>
    <r>
      <t xml:space="preserve">Zhe-Wei Yang, Sheng-Min Xu, Bo-Jun Wu, </t>
    </r>
    <r>
      <rPr>
        <b/>
        <u/>
        <sz val="10"/>
        <color indexed="8"/>
        <rFont val="新細明體"/>
        <family val="1"/>
        <charset val="136"/>
      </rPr>
      <t>Quoc-Hung Phan</t>
    </r>
    <phoneticPr fontId="14" type="noConversion"/>
  </si>
  <si>
    <r>
      <t xml:space="preserve">Thao-Vi Nguyen,Thanh-Truc Nguyen, Thanh-Hai Le, </t>
    </r>
    <r>
      <rPr>
        <b/>
        <u/>
        <sz val="10"/>
        <color indexed="8"/>
        <rFont val="新細明體"/>
        <family val="1"/>
        <charset val="136"/>
      </rPr>
      <t>Quoc-Hung Phan</t>
    </r>
    <r>
      <rPr>
        <sz val="10"/>
        <color theme="1"/>
        <rFont val="新細明體"/>
        <family val="1"/>
        <charset val="136"/>
        <scheme val="minor"/>
      </rPr>
      <t>, Thi-Thu Hien Pham</t>
    </r>
    <phoneticPr fontId="14" type="noConversion"/>
  </si>
  <si>
    <r>
      <t>楊哲瑋、徐聖閔、吳柏均、李書妤、</t>
    </r>
    <r>
      <rPr>
        <b/>
        <u/>
        <sz val="10"/>
        <color indexed="8"/>
        <rFont val="新細明體"/>
        <family val="1"/>
        <charset val="136"/>
      </rPr>
      <t>潘國興</t>
    </r>
    <phoneticPr fontId="14" type="noConversion"/>
  </si>
  <si>
    <r>
      <t xml:space="preserve">蔡季廷, </t>
    </r>
    <r>
      <rPr>
        <b/>
        <u/>
        <sz val="10"/>
        <color indexed="8"/>
        <rFont val="新細明體"/>
        <family val="1"/>
        <charset val="136"/>
      </rPr>
      <t>潘國興</t>
    </r>
    <phoneticPr fontId="14" type="noConversion"/>
  </si>
  <si>
    <r>
      <t xml:space="preserve">Chiou-Liang Lin, Guan-Yu Lu, You-Lin Wu, </t>
    </r>
    <r>
      <rPr>
        <b/>
        <u/>
        <sz val="10"/>
        <color indexed="8"/>
        <rFont val="新細明體"/>
        <family val="1"/>
        <charset val="136"/>
      </rPr>
      <t>Jia-Hong Kuo</t>
    </r>
    <r>
      <rPr>
        <sz val="10"/>
        <color theme="1"/>
        <rFont val="新細明體"/>
        <family val="1"/>
        <charset val="136"/>
        <scheme val="minor"/>
      </rPr>
      <t>*, Ukrit Samaksaman, Kanit Manatura, Kittikorn Sasujit</t>
    </r>
    <phoneticPr fontId="14" type="noConversion"/>
  </si>
  <si>
    <r>
      <t xml:space="preserve">Xingwen Lu, Kun Xiong, </t>
    </r>
    <r>
      <rPr>
        <b/>
        <u/>
        <sz val="10"/>
        <color indexed="8"/>
        <rFont val="新細明體"/>
        <family val="1"/>
        <charset val="136"/>
      </rPr>
      <t>Jia-Hong Kuo</t>
    </r>
    <r>
      <rPr>
        <sz val="10"/>
        <color theme="1"/>
        <rFont val="新細明體"/>
        <family val="1"/>
        <charset val="136"/>
        <scheme val="minor"/>
      </rPr>
      <t>*</t>
    </r>
    <phoneticPr fontId="14" type="noConversion"/>
  </si>
  <si>
    <r>
      <t xml:space="preserve">Kunsen Lin, Youcai Zhao, </t>
    </r>
    <r>
      <rPr>
        <b/>
        <u/>
        <sz val="10"/>
        <color indexed="8"/>
        <rFont val="新細明體"/>
        <family val="1"/>
        <charset val="136"/>
      </rPr>
      <t>Jia-Hong Kuo</t>
    </r>
    <r>
      <rPr>
        <sz val="10"/>
        <color theme="1"/>
        <rFont val="新細明體"/>
        <family val="1"/>
        <charset val="136"/>
        <scheme val="minor"/>
      </rPr>
      <t>*</t>
    </r>
    <phoneticPr fontId="14" type="noConversion"/>
  </si>
  <si>
    <r>
      <t xml:space="preserve">You-Lin Wu, Kuan-Yu Lu, </t>
    </r>
    <r>
      <rPr>
        <b/>
        <u/>
        <sz val="10"/>
        <color indexed="8"/>
        <rFont val="新細明體"/>
        <family val="1"/>
        <charset val="136"/>
      </rPr>
      <t>Jia-Hong Kuo</t>
    </r>
    <r>
      <rPr>
        <sz val="10"/>
        <color theme="1"/>
        <rFont val="新細明體"/>
        <family val="1"/>
        <charset val="136"/>
        <scheme val="minor"/>
      </rPr>
      <t>*</t>
    </r>
    <phoneticPr fontId="14" type="noConversion"/>
  </si>
  <si>
    <r>
      <t>吳侑霖，盧冠宇，</t>
    </r>
    <r>
      <rPr>
        <b/>
        <u/>
        <sz val="10"/>
        <color indexed="8"/>
        <rFont val="新細明體"/>
        <family val="1"/>
        <charset val="136"/>
      </rPr>
      <t>郭家宏</t>
    </r>
    <r>
      <rPr>
        <sz val="10"/>
        <color theme="1"/>
        <rFont val="新細明體"/>
        <family val="1"/>
        <charset val="136"/>
        <scheme val="minor"/>
      </rPr>
      <t>*</t>
    </r>
    <phoneticPr fontId="14" type="noConversion"/>
  </si>
  <si>
    <r>
      <t>盧冠宇，吳侑霖，</t>
    </r>
    <r>
      <rPr>
        <b/>
        <u/>
        <sz val="10"/>
        <color indexed="8"/>
        <rFont val="新細明體"/>
        <family val="1"/>
        <charset val="136"/>
      </rPr>
      <t>郭家宏</t>
    </r>
    <r>
      <rPr>
        <sz val="10"/>
        <color theme="1"/>
        <rFont val="新細明體"/>
        <family val="1"/>
        <charset val="136"/>
        <scheme val="minor"/>
      </rPr>
      <t>*</t>
    </r>
    <phoneticPr fontId="14" type="noConversion"/>
  </si>
  <si>
    <r>
      <t>郭人銓，洪德軒，盧冠宇，郭家宏*，</t>
    </r>
    <r>
      <rPr>
        <b/>
        <u/>
        <sz val="10"/>
        <color indexed="8"/>
        <rFont val="新細明體"/>
        <family val="1"/>
        <charset val="136"/>
      </rPr>
      <t>朱韻如</t>
    </r>
    <phoneticPr fontId="14" type="noConversion"/>
  </si>
  <si>
    <r>
      <t>謝嘉聲;</t>
    </r>
    <r>
      <rPr>
        <b/>
        <u/>
        <sz val="10"/>
        <color indexed="8"/>
        <rFont val="新細明體"/>
        <family val="1"/>
        <charset val="136"/>
      </rPr>
      <t>黃鈺芳</t>
    </r>
    <r>
      <rPr>
        <sz val="10"/>
        <color theme="1"/>
        <rFont val="新細明體"/>
        <family val="1"/>
        <charset val="136"/>
        <scheme val="minor"/>
      </rPr>
      <t>;陳鑫昌*</t>
    </r>
    <phoneticPr fontId="14" type="noConversion"/>
  </si>
  <si>
    <r>
      <t>劉晏君</t>
    </r>
    <r>
      <rPr>
        <b/>
        <u/>
        <sz val="10"/>
        <color indexed="8"/>
        <rFont val="新細明體"/>
        <family val="1"/>
        <charset val="136"/>
      </rPr>
      <t>;黃鈺芳</t>
    </r>
    <r>
      <rPr>
        <sz val="10"/>
        <color theme="1"/>
        <rFont val="新細明體"/>
        <family val="1"/>
        <charset val="136"/>
        <scheme val="minor"/>
      </rPr>
      <t>;陳鑫昌*</t>
    </r>
    <phoneticPr fontId="14" type="noConversion"/>
  </si>
  <si>
    <r>
      <t>楊慈定、洪雪芬、王淑麗、劉育辰、</t>
    </r>
    <r>
      <rPr>
        <b/>
        <u/>
        <sz val="10"/>
        <color theme="1"/>
        <rFont val="新細明體"/>
        <family val="1"/>
        <charset val="136"/>
        <scheme val="minor"/>
      </rPr>
      <t>林澤聖</t>
    </r>
    <phoneticPr fontId="3" type="noConversion"/>
  </si>
  <si>
    <r>
      <t>程秀玉，</t>
    </r>
    <r>
      <rPr>
        <b/>
        <u/>
        <sz val="10"/>
        <color theme="1"/>
        <rFont val="新細明體"/>
        <family val="1"/>
        <charset val="136"/>
        <scheme val="minor"/>
      </rPr>
      <t>林澤聖</t>
    </r>
    <phoneticPr fontId="3" type="noConversion"/>
  </si>
  <si>
    <r>
      <t>何佳育，</t>
    </r>
    <r>
      <rPr>
        <b/>
        <u/>
        <sz val="10"/>
        <color theme="1"/>
        <rFont val="新細明體"/>
        <family val="1"/>
        <charset val="136"/>
        <scheme val="minor"/>
      </rPr>
      <t>林澤聖</t>
    </r>
    <r>
      <rPr>
        <sz val="10"/>
        <color theme="1"/>
        <rFont val="新細明體"/>
        <family val="1"/>
        <charset val="136"/>
        <scheme val="minor"/>
      </rPr>
      <t xml:space="preserve"> </t>
    </r>
    <phoneticPr fontId="3" type="noConversion"/>
  </si>
  <si>
    <r>
      <t>吳俊緯、</t>
    </r>
    <r>
      <rPr>
        <b/>
        <u/>
        <sz val="10"/>
        <color theme="1"/>
        <rFont val="新細明體"/>
        <family val="1"/>
        <charset val="136"/>
        <scheme val="minor"/>
      </rPr>
      <t>林澤聖</t>
    </r>
    <r>
      <rPr>
        <sz val="10"/>
        <color theme="1"/>
        <rFont val="新細明體"/>
        <family val="1"/>
        <charset val="136"/>
        <scheme val="minor"/>
      </rPr>
      <t>鄭林曄、林翊萱、蔡虹如</t>
    </r>
    <phoneticPr fontId="3" type="noConversion"/>
  </si>
  <si>
    <r>
      <rPr>
        <b/>
        <u/>
        <sz val="10"/>
        <color theme="1"/>
        <rFont val="新細明體"/>
        <family val="1"/>
        <charset val="136"/>
        <scheme val="minor"/>
      </rPr>
      <t>Y.R. Ju</t>
    </r>
    <r>
      <rPr>
        <sz val="10"/>
        <color theme="1"/>
        <rFont val="新細明體"/>
        <family val="1"/>
        <charset val="136"/>
        <scheme val="minor"/>
      </rPr>
      <t xml:space="preserve">; C.F. Chen;Y.C. Lin; C.W. Chen; C.D. Dong </t>
    </r>
    <phoneticPr fontId="3" type="noConversion"/>
  </si>
  <si>
    <r>
      <rPr>
        <sz val="10"/>
        <rFont val="新細明體"/>
        <family val="2"/>
        <charset val="136"/>
      </rPr>
      <t>設計</t>
    </r>
    <phoneticPr fontId="3" type="noConversion"/>
  </si>
  <si>
    <r>
      <t>李婕如,</t>
    </r>
    <r>
      <rPr>
        <b/>
        <u/>
        <sz val="10"/>
        <color indexed="8"/>
        <rFont val="新細明體"/>
        <family val="1"/>
        <charset val="136"/>
      </rPr>
      <t>鄭仕弘</t>
    </r>
    <phoneticPr fontId="14" type="noConversion"/>
  </si>
  <si>
    <r>
      <t xml:space="preserve">Lee, Chieh-Ju, </t>
    </r>
    <r>
      <rPr>
        <b/>
        <u/>
        <sz val="10"/>
        <color indexed="8"/>
        <rFont val="新細明體"/>
        <family val="1"/>
        <charset val="136"/>
      </rPr>
      <t>Chang Chien-Cheng</t>
    </r>
    <phoneticPr fontId="14" type="noConversion"/>
  </si>
  <si>
    <r>
      <t xml:space="preserve">Jen, Chih-Hua, </t>
    </r>
    <r>
      <rPr>
        <b/>
        <u/>
        <sz val="10"/>
        <color indexed="8"/>
        <rFont val="新細明體"/>
        <family val="1"/>
        <charset val="136"/>
      </rPr>
      <t>Chang Chien-Cheng</t>
    </r>
    <phoneticPr fontId="14" type="noConversion"/>
  </si>
  <si>
    <r>
      <t xml:space="preserve">Chang, Chia-Sheng, </t>
    </r>
    <r>
      <rPr>
        <b/>
        <u/>
        <sz val="10"/>
        <color indexed="8"/>
        <rFont val="新細明體"/>
        <family val="1"/>
        <charset val="136"/>
      </rPr>
      <t>Chang Chien-Cheng</t>
    </r>
    <phoneticPr fontId="14" type="noConversion"/>
  </si>
  <si>
    <r>
      <t>Yi-Ming Lu;Ke-Cheng Huang;Hung-Chih Hsieh</t>
    </r>
    <r>
      <rPr>
        <b/>
        <u/>
        <sz val="10"/>
        <color indexed="8"/>
        <rFont val="新細明體"/>
        <family val="1"/>
        <charset val="136"/>
      </rPr>
      <t>;Cheng-Chih Hsu</t>
    </r>
    <phoneticPr fontId="14" type="noConversion"/>
  </si>
  <si>
    <r>
      <t>Guan-Yu Ji;</t>
    </r>
    <r>
      <rPr>
        <b/>
        <u/>
        <sz val="10"/>
        <color indexed="8"/>
        <rFont val="新細明體"/>
        <family val="1"/>
        <charset val="136"/>
      </rPr>
      <t>Cheng-Chih Hsu</t>
    </r>
    <phoneticPr fontId="14" type="noConversion"/>
  </si>
  <si>
    <r>
      <t>Ke-Cheng Huang;Yi-Ming Lu</t>
    </r>
    <r>
      <rPr>
        <b/>
        <u/>
        <sz val="10"/>
        <color indexed="8"/>
        <rFont val="新細明體"/>
        <family val="1"/>
        <charset val="136"/>
      </rPr>
      <t>;Cheng-Chih Hsu</t>
    </r>
    <r>
      <rPr>
        <sz val="10"/>
        <color theme="1"/>
        <rFont val="新細明體"/>
        <family val="1"/>
        <charset val="136"/>
        <scheme val="minor"/>
      </rPr>
      <t>;Hung-Chih Hsieh</t>
    </r>
    <phoneticPr fontId="14" type="noConversion"/>
  </si>
  <si>
    <r>
      <t>Min-Rui Wu;Chen-Yu Ye;</t>
    </r>
    <r>
      <rPr>
        <b/>
        <u/>
        <sz val="10"/>
        <color indexed="8"/>
        <rFont val="新細明體"/>
        <family val="1"/>
        <charset val="136"/>
      </rPr>
      <t>Cheng-Chih Hsu</t>
    </r>
    <phoneticPr fontId="14" type="noConversion"/>
  </si>
  <si>
    <r>
      <t xml:space="preserve">Guan-Ting Li, Chia-Hsien Hsu, </t>
    </r>
    <r>
      <rPr>
        <b/>
        <u/>
        <sz val="10"/>
        <color indexed="8"/>
        <rFont val="新細明體"/>
        <family val="1"/>
        <charset val="136"/>
      </rPr>
      <t>Shug-June Hwang</t>
    </r>
    <r>
      <rPr>
        <sz val="10"/>
        <color theme="1"/>
        <rFont val="新細明體"/>
        <family val="1"/>
        <charset val="136"/>
        <scheme val="minor"/>
      </rPr>
      <t xml:space="preserve">
</t>
    </r>
    <phoneticPr fontId="14" type="noConversion"/>
  </si>
  <si>
    <r>
      <rPr>
        <b/>
        <u/>
        <sz val="10"/>
        <color indexed="8"/>
        <rFont val="新細明體"/>
        <family val="1"/>
        <charset val="136"/>
      </rPr>
      <t>Hung-Chih Hsieh</t>
    </r>
    <r>
      <rPr>
        <sz val="10"/>
        <color theme="1"/>
        <rFont val="新細明體"/>
        <family val="1"/>
        <charset val="136"/>
        <scheme val="minor"/>
      </rPr>
      <t xml:space="preserve"> and Chien-Cheng Tseng</t>
    </r>
    <phoneticPr fontId="14" type="noConversion"/>
  </si>
  <si>
    <r>
      <rPr>
        <b/>
        <u/>
        <sz val="10"/>
        <color indexed="8"/>
        <rFont val="新細明體"/>
        <family val="1"/>
        <charset val="136"/>
      </rPr>
      <t>Hung-Chih Hsieh</t>
    </r>
    <r>
      <rPr>
        <sz val="10"/>
        <color theme="1"/>
        <rFont val="新細明體"/>
        <family val="1"/>
        <charset val="136"/>
        <scheme val="minor"/>
      </rPr>
      <t>, Cheng-Hao Chang, Yun-Hsiang Chang, and Yu-Lin Chang</t>
    </r>
    <phoneticPr fontId="14" type="noConversion"/>
  </si>
  <si>
    <r>
      <t xml:space="preserve">Yun-Qi Ye, Yi-Min Lin, Jui-Ming Cheng, and </t>
    </r>
    <r>
      <rPr>
        <b/>
        <u/>
        <sz val="10"/>
        <color indexed="8"/>
        <rFont val="新細明體"/>
        <family val="1"/>
        <charset val="136"/>
      </rPr>
      <t>Hung-Chih Hsieh</t>
    </r>
    <phoneticPr fontId="14" type="noConversion"/>
  </si>
  <si>
    <r>
      <t>Cheng-Hao Chang, Yun-Hsiang Chang, Yu-Lin Chang, and</t>
    </r>
    <r>
      <rPr>
        <b/>
        <u/>
        <sz val="10"/>
        <color indexed="8"/>
        <rFont val="新細明體"/>
        <family val="1"/>
        <charset val="136"/>
      </rPr>
      <t xml:space="preserve"> Hung-Chih Hsieh</t>
    </r>
    <phoneticPr fontId="14" type="noConversion"/>
  </si>
  <si>
    <r>
      <rPr>
        <b/>
        <u/>
        <sz val="10"/>
        <color indexed="8"/>
        <rFont val="新細明體"/>
        <family val="1"/>
        <charset val="136"/>
      </rPr>
      <t>N.-C. Wang</t>
    </r>
    <r>
      <rPr>
        <sz val="10"/>
        <color theme="1"/>
        <rFont val="新細明體"/>
        <family val="1"/>
        <charset val="136"/>
        <scheme val="minor"/>
      </rPr>
      <t>* and T.-Y. Wang</t>
    </r>
    <phoneticPr fontId="14" type="noConversion"/>
  </si>
  <si>
    <r>
      <rPr>
        <b/>
        <u/>
        <sz val="10"/>
        <color indexed="8"/>
        <rFont val="新細明體"/>
        <family val="1"/>
        <charset val="136"/>
      </rPr>
      <t>N.-C. Wang</t>
    </r>
    <r>
      <rPr>
        <sz val="10"/>
        <color theme="1"/>
        <rFont val="新細明體"/>
        <family val="1"/>
        <charset val="136"/>
        <scheme val="minor"/>
      </rPr>
      <t>*, P.-H. Huang, Y.-M. Chen, C. Chang, K.-C. Huang, and C.-R. Huang</t>
    </r>
    <phoneticPr fontId="14" type="noConversion"/>
  </si>
  <si>
    <r>
      <rPr>
        <b/>
        <u/>
        <sz val="10"/>
        <color indexed="8"/>
        <rFont val="新細明體"/>
        <family val="1"/>
        <charset val="136"/>
      </rPr>
      <t>N.-C. Wang</t>
    </r>
    <r>
      <rPr>
        <sz val="10"/>
        <color theme="1"/>
        <rFont val="新細明體"/>
        <family val="1"/>
        <charset val="136"/>
        <scheme val="minor"/>
      </rPr>
      <t>* and P.-H. Huang</t>
    </r>
    <phoneticPr fontId="14" type="noConversion"/>
  </si>
  <si>
    <r>
      <t>蘇建焜,彭徐鈞,鄒嘉倫,</t>
    </r>
    <r>
      <rPr>
        <b/>
        <u/>
        <sz val="10"/>
        <color indexed="8"/>
        <rFont val="新細明體"/>
        <family val="1"/>
        <charset val="136"/>
      </rPr>
      <t>辛錫進</t>
    </r>
    <r>
      <rPr>
        <sz val="10"/>
        <color theme="1"/>
        <rFont val="新細明體"/>
        <family val="1"/>
        <charset val="136"/>
        <scheme val="minor"/>
      </rPr>
      <t>,陳暉松</t>
    </r>
    <phoneticPr fontId="14" type="noConversion"/>
  </si>
  <si>
    <r>
      <rPr>
        <b/>
        <u/>
        <sz val="10"/>
        <color indexed="8"/>
        <rFont val="新細明體"/>
        <family val="1"/>
        <charset val="136"/>
      </rPr>
      <t>Hsi-Chin Hsin</t>
    </r>
    <r>
      <rPr>
        <sz val="10"/>
        <color theme="1"/>
        <rFont val="新細明體"/>
        <family val="1"/>
        <charset val="136"/>
        <scheme val="minor"/>
      </rPr>
      <t xml:space="preserve"> and Chien-Kun Su</t>
    </r>
    <phoneticPr fontId="14" type="noConversion"/>
  </si>
  <si>
    <r>
      <t>陳世峰、</t>
    </r>
    <r>
      <rPr>
        <b/>
        <u/>
        <sz val="10"/>
        <color theme="1"/>
        <rFont val="新細明體"/>
        <family val="1"/>
        <charset val="136"/>
        <scheme val="minor"/>
      </rPr>
      <t>韓欽銓</t>
    </r>
    <r>
      <rPr>
        <sz val="10"/>
        <color theme="1"/>
        <rFont val="新細明體"/>
        <family val="1"/>
        <charset val="136"/>
        <scheme val="minor"/>
      </rPr>
      <t>*、</t>
    </r>
    <r>
      <rPr>
        <b/>
        <u/>
        <sz val="10"/>
        <color theme="1"/>
        <rFont val="新細明體"/>
        <family val="1"/>
        <charset val="136"/>
        <scheme val="minor"/>
      </rPr>
      <t>林錦垣</t>
    </r>
    <r>
      <rPr>
        <sz val="10"/>
        <color theme="1"/>
        <rFont val="新細明體"/>
        <family val="1"/>
        <charset val="136"/>
        <scheme val="minor"/>
      </rPr>
      <t>、</t>
    </r>
    <r>
      <rPr>
        <b/>
        <u/>
        <sz val="10"/>
        <color theme="1"/>
        <rFont val="新細明體"/>
        <family val="1"/>
        <charset val="136"/>
        <scheme val="minor"/>
      </rPr>
      <t>吳有基</t>
    </r>
    <r>
      <rPr>
        <sz val="10"/>
        <color theme="1"/>
        <rFont val="新細明體"/>
        <family val="1"/>
        <charset val="136"/>
        <scheme val="minor"/>
      </rPr>
      <t>、謝祖怡、傅彬貴、謝育整、陳享民、李建興</t>
    </r>
    <phoneticPr fontId="3" type="noConversion"/>
  </si>
  <si>
    <r>
      <t>林顥圃、</t>
    </r>
    <r>
      <rPr>
        <b/>
        <u/>
        <sz val="10"/>
        <color theme="1"/>
        <rFont val="新細明體"/>
        <family val="1"/>
        <charset val="136"/>
        <scheme val="minor"/>
      </rPr>
      <t>韓欽銓</t>
    </r>
    <r>
      <rPr>
        <sz val="10"/>
        <color theme="1"/>
        <rFont val="新細明體"/>
        <family val="1"/>
        <charset val="136"/>
        <scheme val="minor"/>
      </rPr>
      <t>*、陳聖夫、陳聖夫</t>
    </r>
    <phoneticPr fontId="3" type="noConversion"/>
  </si>
  <si>
    <r>
      <t>Yu-jie Zhou,</t>
    </r>
    <r>
      <rPr>
        <b/>
        <u/>
        <sz val="10"/>
        <color indexed="8"/>
        <rFont val="新細明體"/>
        <family val="1"/>
        <charset val="136"/>
      </rPr>
      <t xml:space="preserve"> Shen Li Chen</t>
    </r>
    <r>
      <rPr>
        <sz val="10"/>
        <color theme="1"/>
        <rFont val="新細明體"/>
        <family val="1"/>
        <charset val="136"/>
        <scheme val="minor"/>
      </rPr>
      <t xml:space="preserve">, Tien-Yu Lan, Shi-Zhe Hong, Zhong-Yi Lai, Zhi-Wei Liu </t>
    </r>
    <phoneticPr fontId="14" type="noConversion"/>
  </si>
  <si>
    <r>
      <t xml:space="preserve">Shi-Zhe Hong, </t>
    </r>
    <r>
      <rPr>
        <b/>
        <u/>
        <sz val="10"/>
        <color indexed="8"/>
        <rFont val="新細明體"/>
        <family val="1"/>
        <charset val="136"/>
      </rPr>
      <t>Shen-Li Chen</t>
    </r>
    <r>
      <rPr>
        <sz val="10"/>
        <color theme="1"/>
        <rFont val="新細明體"/>
        <family val="1"/>
        <charset val="136"/>
        <scheme val="minor"/>
      </rPr>
      <t>, Tien-Yu Lan, Yu-Jie Zhou, Zhi-Wei Liu, Jhong-Yi Lai</t>
    </r>
    <phoneticPr fontId="14" type="noConversion"/>
  </si>
  <si>
    <r>
      <t>Tien-Yu Lan,</t>
    </r>
    <r>
      <rPr>
        <b/>
        <u/>
        <sz val="10"/>
        <color indexed="8"/>
        <rFont val="新細明體"/>
        <family val="1"/>
        <charset val="136"/>
      </rPr>
      <t xml:space="preserve"> Shen-Li Chen</t>
    </r>
    <r>
      <rPr>
        <sz val="10"/>
        <color theme="1"/>
        <rFont val="新細明體"/>
        <family val="1"/>
        <charset val="136"/>
        <scheme val="minor"/>
      </rPr>
      <t>, Yu-Jie Zhou, Shi-Zhe Hong, Chung-Yi Lai, Zhi-Wei Liu</t>
    </r>
    <phoneticPr fontId="14" type="noConversion"/>
  </si>
  <si>
    <r>
      <t xml:space="preserve">Zhi-Wei Liu, </t>
    </r>
    <r>
      <rPr>
        <b/>
        <u/>
        <sz val="10"/>
        <color indexed="8"/>
        <rFont val="新細明體"/>
        <family val="1"/>
        <charset val="136"/>
      </rPr>
      <t>Shen-Li Chen</t>
    </r>
    <r>
      <rPr>
        <sz val="10"/>
        <color theme="1"/>
        <rFont val="新細明體"/>
        <family val="1"/>
        <charset val="136"/>
        <scheme val="minor"/>
      </rPr>
      <t>, Jhong-Yi Lai, Xing-Chen Mai, Yu-Jie Chung</t>
    </r>
    <phoneticPr fontId="14" type="noConversion"/>
  </si>
  <si>
    <r>
      <t xml:space="preserve">Jhong-Yi Lai, </t>
    </r>
    <r>
      <rPr>
        <b/>
        <u/>
        <sz val="10"/>
        <color indexed="8"/>
        <rFont val="新細明體"/>
        <family val="1"/>
        <charset val="136"/>
      </rPr>
      <t>Shen-Li Chen</t>
    </r>
    <r>
      <rPr>
        <sz val="10"/>
        <color theme="1"/>
        <rFont val="新細明體"/>
        <family val="1"/>
        <charset val="136"/>
        <scheme val="minor"/>
      </rPr>
      <t>, Zhi-Wei Liu, Yu-Jie Chung, Xing-Chen Mai</t>
    </r>
    <phoneticPr fontId="14" type="noConversion"/>
  </si>
  <si>
    <r>
      <t xml:space="preserve">Xing-Chen Mai, </t>
    </r>
    <r>
      <rPr>
        <b/>
        <u/>
        <sz val="10"/>
        <color indexed="8"/>
        <rFont val="新細明體"/>
        <family val="1"/>
        <charset val="136"/>
      </rPr>
      <t>Shen-Li Chen</t>
    </r>
    <r>
      <rPr>
        <sz val="10"/>
        <color theme="1"/>
        <rFont val="新細明體"/>
        <family val="1"/>
        <charset val="136"/>
        <scheme val="minor"/>
      </rPr>
      <t>, Shi-Zhe Hong , Jhong-Yi Lai, Zhi-Wei Liu, Yu-Jie Chung</t>
    </r>
    <phoneticPr fontId="14" type="noConversion"/>
  </si>
  <si>
    <r>
      <t xml:space="preserve">Tien-Yu Lan, </t>
    </r>
    <r>
      <rPr>
        <b/>
        <u/>
        <sz val="10"/>
        <color indexed="8"/>
        <rFont val="新細明體"/>
        <family val="1"/>
        <charset val="136"/>
      </rPr>
      <t>Shen-Li Chen</t>
    </r>
    <r>
      <rPr>
        <sz val="10"/>
        <color theme="1"/>
        <rFont val="新細明體"/>
        <family val="1"/>
        <charset val="136"/>
        <scheme val="minor"/>
      </rPr>
      <t>, Yu-Jie Zhou, Shi-Zhe Hong, Chung-Yi Lai, Zhi-Wei Liu</t>
    </r>
    <phoneticPr fontId="14" type="noConversion"/>
  </si>
  <si>
    <r>
      <t xml:space="preserve">Yu-Jie Zhou, </t>
    </r>
    <r>
      <rPr>
        <b/>
        <u/>
        <sz val="10"/>
        <color indexed="8"/>
        <rFont val="新細明體"/>
        <family val="1"/>
        <charset val="136"/>
      </rPr>
      <t>Shen-Li Chen</t>
    </r>
    <r>
      <rPr>
        <sz val="10"/>
        <color theme="1"/>
        <rFont val="新細明體"/>
        <family val="1"/>
        <charset val="136"/>
        <scheme val="minor"/>
      </rPr>
      <t>, Tien-Yu Lan, Shi-Zhe Hong, Zhi-Wei Liu, Zhong-Yi Lai</t>
    </r>
    <phoneticPr fontId="14" type="noConversion"/>
  </si>
  <si>
    <r>
      <t>Jhong-Yi Lai,</t>
    </r>
    <r>
      <rPr>
        <b/>
        <u/>
        <sz val="10"/>
        <color indexed="8"/>
        <rFont val="新細明體"/>
        <family val="1"/>
        <charset val="136"/>
      </rPr>
      <t xml:space="preserve"> Shen-Li Chen</t>
    </r>
    <r>
      <rPr>
        <sz val="10"/>
        <color theme="1"/>
        <rFont val="新細明體"/>
        <family val="1"/>
        <charset val="136"/>
        <scheme val="minor"/>
      </rPr>
      <t>, Tien-Yu Lan, Yu-Jie Zhou, Shi-Zhe Hong, Zhi-Wei Liu</t>
    </r>
    <phoneticPr fontId="14" type="noConversion"/>
  </si>
  <si>
    <r>
      <t xml:space="preserve">Zhi-Wei Liu, </t>
    </r>
    <r>
      <rPr>
        <b/>
        <u/>
        <sz val="10"/>
        <color indexed="8"/>
        <rFont val="新細明體"/>
        <family val="1"/>
        <charset val="136"/>
      </rPr>
      <t>Shen-Li Chen</t>
    </r>
    <r>
      <rPr>
        <sz val="10"/>
        <color theme="1"/>
        <rFont val="新細明體"/>
        <family val="1"/>
        <charset val="136"/>
        <scheme val="minor"/>
      </rPr>
      <t>*, Sheng-Kai Fan, Shi-Zhe Hong, Tien-Yu Lan, Yu-Jie Zhou, Jhong-Yi Lai</t>
    </r>
    <phoneticPr fontId="14" type="noConversion"/>
  </si>
  <si>
    <r>
      <t xml:space="preserve">Jhong-Yi Lai, </t>
    </r>
    <r>
      <rPr>
        <b/>
        <u/>
        <sz val="10"/>
        <color indexed="8"/>
        <rFont val="新細明體"/>
        <family val="1"/>
        <charset val="136"/>
      </rPr>
      <t>Shen-Li Chen</t>
    </r>
    <r>
      <rPr>
        <sz val="10"/>
        <color theme="1"/>
        <rFont val="新細明體"/>
        <family val="1"/>
        <charset val="136"/>
        <scheme val="minor"/>
      </rPr>
      <t>, Zhi-Wei Liu, Yu-Jie Chung, Xing-chen Mai</t>
    </r>
    <phoneticPr fontId="14" type="noConversion"/>
  </si>
  <si>
    <r>
      <t xml:space="preserve">Zhi-Wei Liu, </t>
    </r>
    <r>
      <rPr>
        <b/>
        <u/>
        <sz val="10"/>
        <color indexed="8"/>
        <rFont val="新細明體"/>
        <family val="1"/>
        <charset val="136"/>
      </rPr>
      <t>Shen-Li Chen</t>
    </r>
    <r>
      <rPr>
        <sz val="10"/>
        <color theme="1"/>
        <rFont val="新細明體"/>
        <family val="1"/>
        <charset val="136"/>
        <scheme val="minor"/>
      </rPr>
      <t>, Jhong-Yi Lai, Xing-chen Mai, Yu-Jie Chung</t>
    </r>
    <phoneticPr fontId="14" type="noConversion"/>
  </si>
  <si>
    <r>
      <t xml:space="preserve">Zhi-Wei Liu, </t>
    </r>
    <r>
      <rPr>
        <b/>
        <u/>
        <sz val="10"/>
        <color indexed="8"/>
        <rFont val="新細明體"/>
        <family val="1"/>
        <charset val="136"/>
      </rPr>
      <t>Shen-Li Chen</t>
    </r>
    <r>
      <rPr>
        <sz val="10"/>
        <color theme="1"/>
        <rFont val="新細明體"/>
        <family val="1"/>
        <charset val="136"/>
        <scheme val="minor"/>
      </rPr>
      <t>, Jhong-Yi Lai, Xing-Chen Mai</t>
    </r>
    <phoneticPr fontId="14" type="noConversion"/>
  </si>
  <si>
    <r>
      <t>賴忠義、</t>
    </r>
    <r>
      <rPr>
        <b/>
        <u/>
        <sz val="10"/>
        <color indexed="8"/>
        <rFont val="新細明體"/>
        <family val="1"/>
        <charset val="136"/>
      </rPr>
      <t>陳勝利</t>
    </r>
    <r>
      <rPr>
        <sz val="10"/>
        <color theme="1"/>
        <rFont val="新細明體"/>
        <family val="1"/>
        <charset val="136"/>
        <scheme val="minor"/>
      </rPr>
      <t>、林柏霖、劉誌瑋、麥新承</t>
    </r>
    <phoneticPr fontId="14" type="noConversion"/>
  </si>
  <si>
    <r>
      <t xml:space="preserve">賴忠義, </t>
    </r>
    <r>
      <rPr>
        <b/>
        <u/>
        <sz val="10"/>
        <color indexed="8"/>
        <rFont val="新細明體"/>
        <family val="1"/>
        <charset val="136"/>
      </rPr>
      <t>陳勝利</t>
    </r>
    <r>
      <rPr>
        <sz val="10"/>
        <color theme="1"/>
        <rFont val="新細明體"/>
        <family val="1"/>
        <charset val="136"/>
        <scheme val="minor"/>
      </rPr>
      <t>, 藍天輿, 周昱杰, 洪士哲, 劉誌瑋</t>
    </r>
    <phoneticPr fontId="14" type="noConversion"/>
  </si>
  <si>
    <r>
      <t xml:space="preserve">劉誌瑋, </t>
    </r>
    <r>
      <rPr>
        <b/>
        <u/>
        <sz val="10"/>
        <color indexed="8"/>
        <rFont val="新細明體"/>
        <family val="1"/>
        <charset val="136"/>
      </rPr>
      <t>陳勝利</t>
    </r>
    <r>
      <rPr>
        <sz val="10"/>
        <color theme="1"/>
        <rFont val="新細明體"/>
        <family val="1"/>
        <charset val="136"/>
        <scheme val="minor"/>
      </rPr>
      <t>, 范盛凱, 洪士哲, 藍天輿, 周昱杰, 賴忠義</t>
    </r>
    <phoneticPr fontId="14" type="noConversion"/>
  </si>
  <si>
    <r>
      <rPr>
        <b/>
        <u/>
        <sz val="10"/>
        <color indexed="8"/>
        <rFont val="新細明體"/>
        <family val="1"/>
        <charset val="136"/>
      </rPr>
      <t>Ching Fang Tseng</t>
    </r>
    <r>
      <rPr>
        <sz val="10"/>
        <color theme="1"/>
        <rFont val="新細明體"/>
        <family val="1"/>
        <charset val="136"/>
        <scheme val="minor"/>
      </rPr>
      <t>, Bo-Zhong Huang and Wen-Chieh Chuang</t>
    </r>
    <phoneticPr fontId="14" type="noConversion"/>
  </si>
  <si>
    <r>
      <rPr>
        <b/>
        <u/>
        <sz val="10"/>
        <color indexed="8"/>
        <rFont val="新細明體"/>
        <family val="1"/>
        <charset val="136"/>
      </rPr>
      <t>Tai-Ho Yu</t>
    </r>
    <r>
      <rPr>
        <sz val="10"/>
        <color theme="1"/>
        <rFont val="新細明體"/>
        <family val="1"/>
        <charset val="136"/>
        <scheme val="minor"/>
      </rPr>
      <t>, Chiao-Yi Huang, and Tang-Wei Guan.</t>
    </r>
    <phoneticPr fontId="14" type="noConversion"/>
  </si>
  <si>
    <r>
      <t xml:space="preserve">Wei-Siang Shih, Shi-Yong Cheng, I-Kai Liao, Shu-Lin Hsieh and </t>
    </r>
    <r>
      <rPr>
        <b/>
        <u/>
        <sz val="10"/>
        <color indexed="8"/>
        <rFont val="新細明體"/>
        <family val="1"/>
        <charset val="136"/>
      </rPr>
      <t>Ming-Fong Tsai</t>
    </r>
    <r>
      <rPr>
        <sz val="10"/>
        <color theme="1"/>
        <rFont val="新細明體"/>
        <family val="1"/>
        <charset val="136"/>
        <scheme val="minor"/>
      </rPr>
      <t>*</t>
    </r>
    <phoneticPr fontId="14" type="noConversion"/>
  </si>
  <si>
    <r>
      <t xml:space="preserve">Wei-Hsiang Hung, Yu-Pin Shen, Shu-Lin Hsieh and </t>
    </r>
    <r>
      <rPr>
        <b/>
        <u/>
        <sz val="10"/>
        <color indexed="8"/>
        <rFont val="新細明體"/>
        <family val="1"/>
        <charset val="136"/>
      </rPr>
      <t>Ming-Fong Tsai</t>
    </r>
    <r>
      <rPr>
        <sz val="10"/>
        <color theme="1"/>
        <rFont val="新細明體"/>
        <family val="1"/>
        <charset val="136"/>
        <scheme val="minor"/>
      </rPr>
      <t>*</t>
    </r>
    <phoneticPr fontId="14" type="noConversion"/>
  </si>
  <si>
    <r>
      <t xml:space="preserve">Yi-Cheng Chen, Guan-Lun Li, Yan-Wen Jiang, Yu-Hung Lai, Ya-Rung Tsai, Shu-Lin Hsieh and </t>
    </r>
    <r>
      <rPr>
        <b/>
        <u/>
        <sz val="10"/>
        <color indexed="8"/>
        <rFont val="新細明體"/>
        <family val="1"/>
        <charset val="136"/>
      </rPr>
      <t>Ming-Fong Tsai</t>
    </r>
    <r>
      <rPr>
        <sz val="10"/>
        <color theme="1"/>
        <rFont val="新細明體"/>
        <family val="1"/>
        <charset val="136"/>
        <scheme val="minor"/>
      </rPr>
      <t>*</t>
    </r>
    <phoneticPr fontId="14" type="noConversion"/>
  </si>
  <si>
    <r>
      <t xml:space="preserve">Yi-Sheng You, Bai-Syuan Huang, Siang-Jhan Jhang, I-Kai Liao, Shu-Lin Hsieh and </t>
    </r>
    <r>
      <rPr>
        <b/>
        <u/>
        <sz val="10"/>
        <color indexed="8"/>
        <rFont val="新細明體"/>
        <family val="1"/>
        <charset val="136"/>
      </rPr>
      <t>Ming-Fong Tsai</t>
    </r>
    <r>
      <rPr>
        <sz val="10"/>
        <color theme="1"/>
        <rFont val="新細明體"/>
        <family val="1"/>
        <charset val="136"/>
        <scheme val="minor"/>
      </rPr>
      <t>*</t>
    </r>
    <phoneticPr fontId="14" type="noConversion"/>
  </si>
  <si>
    <r>
      <rPr>
        <b/>
        <u/>
        <sz val="10"/>
        <color indexed="8"/>
        <rFont val="新細明體"/>
        <family val="1"/>
        <charset val="136"/>
      </rPr>
      <t>Ming-Fong Tsai</t>
    </r>
    <r>
      <rPr>
        <sz val="10"/>
        <color theme="1"/>
        <rFont val="新細明體"/>
        <family val="1"/>
        <charset val="136"/>
        <scheme val="minor"/>
      </rPr>
      <t>* and Min-Hao Li</t>
    </r>
    <phoneticPr fontId="14" type="noConversion"/>
  </si>
  <si>
    <r>
      <t>Chung-Ting Huang, Heng-Chih Liu, Ruei-Ci Lu, Shu-Lin Hsieh and</t>
    </r>
    <r>
      <rPr>
        <b/>
        <u/>
        <sz val="10"/>
        <color indexed="8"/>
        <rFont val="新細明體"/>
        <family val="1"/>
        <charset val="136"/>
      </rPr>
      <t xml:space="preserve"> Ming-Fong Tsai</t>
    </r>
    <r>
      <rPr>
        <sz val="10"/>
        <color theme="1"/>
        <rFont val="新細明體"/>
        <family val="1"/>
        <charset val="136"/>
        <scheme val="minor"/>
      </rPr>
      <t>*</t>
    </r>
    <phoneticPr fontId="14" type="noConversion"/>
  </si>
  <si>
    <r>
      <rPr>
        <b/>
        <u/>
        <sz val="10"/>
        <color indexed="8"/>
        <rFont val="新細明體"/>
        <family val="1"/>
        <charset val="136"/>
      </rPr>
      <t>Ming-Fong Tsai</t>
    </r>
    <r>
      <rPr>
        <sz val="10"/>
        <color theme="1"/>
        <rFont val="新細明體"/>
        <family val="1"/>
        <charset val="136"/>
        <scheme val="minor"/>
      </rPr>
      <t>* and Yi-Shiun Tsai</t>
    </r>
    <phoneticPr fontId="14" type="noConversion"/>
  </si>
  <si>
    <r>
      <rPr>
        <b/>
        <u/>
        <sz val="10"/>
        <color indexed="8"/>
        <rFont val="新細明體"/>
        <family val="1"/>
        <charset val="136"/>
      </rPr>
      <t>Ming-Fong Tsai</t>
    </r>
    <r>
      <rPr>
        <sz val="10"/>
        <color theme="1"/>
        <rFont val="新細明體"/>
        <family val="1"/>
        <charset val="136"/>
        <scheme val="minor"/>
      </rPr>
      <t>*, Chih-Wen Chang, Zi-Hao Huang and Shi-Yong Cheng</t>
    </r>
    <phoneticPr fontId="14" type="noConversion"/>
  </si>
  <si>
    <r>
      <t xml:space="preserve">Chih-Wen Chang*, </t>
    </r>
    <r>
      <rPr>
        <b/>
        <u/>
        <sz val="10"/>
        <color indexed="8"/>
        <rFont val="新細明體"/>
        <family val="1"/>
        <charset val="136"/>
      </rPr>
      <t xml:space="preserve">Ming-Fong Tsai </t>
    </r>
    <r>
      <rPr>
        <sz val="10"/>
        <color theme="1"/>
        <rFont val="新細明體"/>
        <family val="1"/>
        <charset val="136"/>
        <scheme val="minor"/>
      </rPr>
      <t>and Cheng-Chi Wang</t>
    </r>
    <phoneticPr fontId="14" type="noConversion"/>
  </si>
  <si>
    <r>
      <t xml:space="preserve">Kun-Cheng Huang, Chun-Ying Lan, Jie-Xin You, Pei-Yi Wu, Ya-Rung Tsai, Shu-Lin Hsieh and </t>
    </r>
    <r>
      <rPr>
        <b/>
        <u/>
        <sz val="10"/>
        <color indexed="8"/>
        <rFont val="新細明體"/>
        <family val="1"/>
        <charset val="136"/>
      </rPr>
      <t>Ming-Fong Tsai</t>
    </r>
    <r>
      <rPr>
        <sz val="10"/>
        <color theme="1"/>
        <rFont val="新細明體"/>
        <family val="1"/>
        <charset val="136"/>
        <scheme val="minor"/>
      </rPr>
      <t>*</t>
    </r>
    <phoneticPr fontId="14" type="noConversion"/>
  </si>
  <si>
    <r>
      <t xml:space="preserve">Shi-Yong Cheng, Wei-Siang Shih, Cheng-Han Lin, Tzu-Chi Huang, Shu-Lin Hsieh and </t>
    </r>
    <r>
      <rPr>
        <b/>
        <u/>
        <sz val="10"/>
        <color indexed="8"/>
        <rFont val="新細明體"/>
        <family val="1"/>
        <charset val="136"/>
      </rPr>
      <t>Ming-Fong Tsai</t>
    </r>
    <r>
      <rPr>
        <sz val="10"/>
        <color theme="1"/>
        <rFont val="新細明體"/>
        <family val="1"/>
        <charset val="136"/>
        <scheme val="minor"/>
      </rPr>
      <t>*</t>
    </r>
    <phoneticPr fontId="14" type="noConversion"/>
  </si>
  <si>
    <r>
      <t xml:space="preserve">Yi-Hong Wu and </t>
    </r>
    <r>
      <rPr>
        <b/>
        <u/>
        <sz val="10"/>
        <color indexed="8"/>
        <rFont val="新細明體"/>
        <family val="1"/>
        <charset val="136"/>
      </rPr>
      <t>Ming-Fong Tsai</t>
    </r>
    <r>
      <rPr>
        <sz val="10"/>
        <color theme="1"/>
        <rFont val="新細明體"/>
        <family val="1"/>
        <charset val="136"/>
        <scheme val="minor"/>
      </rPr>
      <t>*</t>
    </r>
    <phoneticPr fontId="14" type="noConversion"/>
  </si>
  <si>
    <r>
      <t>Zhen-Hao Su,</t>
    </r>
    <r>
      <rPr>
        <b/>
        <u/>
        <sz val="10"/>
        <color indexed="8"/>
        <rFont val="新細明體"/>
        <family val="1"/>
        <charset val="136"/>
      </rPr>
      <t xml:space="preserve"> Jui-Cheng Yen</t>
    </r>
    <phoneticPr fontId="14" type="noConversion"/>
  </si>
  <si>
    <r>
      <rPr>
        <b/>
        <u/>
        <sz val="10"/>
        <color indexed="8"/>
        <rFont val="新細明體"/>
        <family val="1"/>
        <charset val="136"/>
      </rPr>
      <t>Yu-Chi Wu</t>
    </r>
    <r>
      <rPr>
        <sz val="10"/>
        <color theme="1"/>
        <rFont val="新細明體"/>
        <family val="2"/>
        <charset val="136"/>
        <scheme val="minor"/>
      </rPr>
      <t xml:space="preserve"> and Shixin Lin</t>
    </r>
    <phoneticPr fontId="14" type="noConversion"/>
  </si>
  <si>
    <r>
      <rPr>
        <b/>
        <u/>
        <sz val="10"/>
        <color indexed="8"/>
        <rFont val="新細明體"/>
        <family val="1"/>
        <charset val="136"/>
      </rPr>
      <t>Chao-Tsung  Ma</t>
    </r>
    <r>
      <rPr>
        <sz val="10"/>
        <color theme="1"/>
        <rFont val="新細明體"/>
        <family val="2"/>
        <charset val="136"/>
        <scheme val="minor"/>
      </rPr>
      <t>1, Chi-Shiang Chen, Cheng-Ling Lee, Hung-Hsien Ku, Chin-Lung Hsieh</t>
    </r>
    <phoneticPr fontId="14" type="noConversion"/>
  </si>
  <si>
    <r>
      <t>Ching-Fang Tsen, Bo-Yan Huang, and</t>
    </r>
    <r>
      <rPr>
        <b/>
        <u/>
        <sz val="10"/>
        <color indexed="8"/>
        <rFont val="新細明體"/>
        <family val="1"/>
        <charset val="136"/>
      </rPr>
      <t xml:space="preserve"> Cheng-Hsing Hsu</t>
    </r>
    <phoneticPr fontId="14" type="noConversion"/>
  </si>
  <si>
    <r>
      <t xml:space="preserve">李佳紘, </t>
    </r>
    <r>
      <rPr>
        <b/>
        <u/>
        <sz val="10"/>
        <color indexed="8"/>
        <rFont val="新細明體"/>
        <family val="1"/>
        <charset val="136"/>
      </rPr>
      <t>許正興</t>
    </r>
    <r>
      <rPr>
        <sz val="10"/>
        <color theme="1"/>
        <rFont val="新細明體"/>
        <family val="2"/>
        <charset val="136"/>
        <scheme val="minor"/>
      </rPr>
      <t>, 謝明岳, 施權峰</t>
    </r>
    <phoneticPr fontId="14" type="noConversion"/>
  </si>
  <si>
    <r>
      <t xml:space="preserve">邱靖傑, </t>
    </r>
    <r>
      <rPr>
        <b/>
        <u/>
        <sz val="10"/>
        <color indexed="8"/>
        <rFont val="新細明體"/>
        <family val="1"/>
        <charset val="136"/>
      </rPr>
      <t>許正興</t>
    </r>
    <phoneticPr fontId="14" type="noConversion"/>
  </si>
  <si>
    <r>
      <t>S. Y. Xu, K. H. Deng,</t>
    </r>
    <r>
      <rPr>
        <b/>
        <u/>
        <sz val="10"/>
        <color indexed="8"/>
        <rFont val="新細明體"/>
        <family val="1"/>
        <charset val="136"/>
      </rPr>
      <t xml:space="preserve"> H. C. Chen</t>
    </r>
    <phoneticPr fontId="14" type="noConversion"/>
  </si>
  <si>
    <r>
      <rPr>
        <b/>
        <u/>
        <sz val="10"/>
        <color indexed="8"/>
        <rFont val="新細明體"/>
        <family val="1"/>
        <charset val="136"/>
      </rPr>
      <t>H. C. Chen</t>
    </r>
    <r>
      <rPr>
        <sz val="10"/>
        <color theme="1"/>
        <rFont val="新細明體"/>
        <family val="2"/>
        <charset val="136"/>
        <scheme val="minor"/>
      </rPr>
      <t>, C. T. Tsai, C. Y. Lin</t>
    </r>
    <phoneticPr fontId="14" type="noConversion"/>
  </si>
  <si>
    <r>
      <t>C. Y. Lin, C. T. Tsai,</t>
    </r>
    <r>
      <rPr>
        <u/>
        <sz val="10"/>
        <color indexed="8"/>
        <rFont val="新細明體"/>
        <family val="1"/>
        <charset val="136"/>
      </rPr>
      <t xml:space="preserve"> H. C. Chen</t>
    </r>
    <phoneticPr fontId="14" type="noConversion"/>
  </si>
  <si>
    <r>
      <t xml:space="preserve">許升耀, 鄧楷翰, </t>
    </r>
    <r>
      <rPr>
        <b/>
        <u/>
        <sz val="10"/>
        <color indexed="8"/>
        <rFont val="新細明體"/>
        <family val="1"/>
        <charset val="136"/>
      </rPr>
      <t>陳翔傑</t>
    </r>
    <phoneticPr fontId="14" type="noConversion"/>
  </si>
  <si>
    <r>
      <t xml:space="preserve">曾祥凱, 何嘯宇, </t>
    </r>
    <r>
      <rPr>
        <b/>
        <u/>
        <sz val="10"/>
        <color indexed="8"/>
        <rFont val="新細明體"/>
        <family val="1"/>
        <charset val="136"/>
      </rPr>
      <t>陳翔傑</t>
    </r>
    <phoneticPr fontId="14" type="noConversion"/>
  </si>
  <si>
    <r>
      <t>Meng-Hsin Chen; Chieh-Hsiung Kuan;</t>
    </r>
    <r>
      <rPr>
        <b/>
        <u/>
        <sz val="10"/>
        <color indexed="8"/>
        <rFont val="新細明體"/>
        <family val="1"/>
        <charset val="136"/>
      </rPr>
      <t xml:space="preserve"> Vin-Cent Su</t>
    </r>
    <phoneticPr fontId="14" type="noConversion"/>
  </si>
  <si>
    <r>
      <t>Meng</t>
    </r>
    <r>
      <rPr>
        <sz val="10"/>
        <color indexed="8"/>
        <rFont val="MS Gothic"/>
        <family val="3"/>
        <charset val="136"/>
      </rPr>
      <t>‑</t>
    </r>
    <r>
      <rPr>
        <sz val="10"/>
        <color theme="1"/>
        <rFont val="新細明體"/>
        <family val="2"/>
        <charset val="136"/>
        <scheme val="minor"/>
      </rPr>
      <t>Hsin Chen, Jia-Ying Li,</t>
    </r>
    <r>
      <rPr>
        <b/>
        <u/>
        <sz val="10"/>
        <color indexed="8"/>
        <rFont val="新細明體"/>
        <family val="1"/>
        <charset val="136"/>
      </rPr>
      <t xml:space="preserve"> Vin</t>
    </r>
    <r>
      <rPr>
        <b/>
        <u/>
        <sz val="10"/>
        <color indexed="8"/>
        <rFont val="MS Gothic"/>
        <family val="3"/>
        <charset val="128"/>
      </rPr>
      <t>‑</t>
    </r>
    <r>
      <rPr>
        <b/>
        <u/>
        <sz val="10"/>
        <color indexed="8"/>
        <rFont val="新細明體"/>
        <family val="1"/>
        <charset val="136"/>
      </rPr>
      <t>Cent Su</t>
    </r>
    <r>
      <rPr>
        <sz val="10"/>
        <color theme="1"/>
        <rFont val="新細明體"/>
        <family val="2"/>
        <charset val="136"/>
        <scheme val="minor"/>
      </rPr>
      <t>, Chieh</t>
    </r>
    <r>
      <rPr>
        <sz val="10"/>
        <color indexed="8"/>
        <rFont val="MS Gothic"/>
        <family val="3"/>
        <charset val="136"/>
      </rPr>
      <t>‑</t>
    </r>
    <r>
      <rPr>
        <sz val="10"/>
        <color theme="1"/>
        <rFont val="新細明體"/>
        <family val="2"/>
        <charset val="136"/>
        <scheme val="minor"/>
      </rPr>
      <t>Hsiung Kuan and Hoang Yan Lin</t>
    </r>
    <phoneticPr fontId="14" type="noConversion"/>
  </si>
  <si>
    <r>
      <rPr>
        <b/>
        <u/>
        <sz val="10"/>
        <color indexed="8"/>
        <rFont val="新細明體"/>
        <family val="1"/>
        <charset val="136"/>
      </rPr>
      <t>Ying-Chen Huang</t>
    </r>
    <r>
      <rPr>
        <sz val="10"/>
        <color theme="1"/>
        <rFont val="新細明體"/>
        <family val="1"/>
        <charset val="136"/>
        <scheme val="minor"/>
      </rPr>
      <t>, Ji-Chai Lin, and Yanzhi (Andrew) Wang</t>
    </r>
    <phoneticPr fontId="14" type="noConversion"/>
  </si>
  <si>
    <r>
      <rPr>
        <b/>
        <u/>
        <sz val="10"/>
        <color indexed="8"/>
        <rFont val="新細明體"/>
        <family val="1"/>
        <charset val="136"/>
      </rPr>
      <t>于世恒</t>
    </r>
    <r>
      <rPr>
        <sz val="10"/>
        <color theme="1"/>
        <rFont val="新細明體"/>
        <family val="1"/>
        <charset val="136"/>
        <scheme val="minor"/>
      </rPr>
      <t>、許家偉</t>
    </r>
    <phoneticPr fontId="14" type="noConversion"/>
  </si>
  <si>
    <r>
      <rPr>
        <b/>
        <u/>
        <sz val="10"/>
        <color indexed="8"/>
        <rFont val="新細明體"/>
        <family val="1"/>
        <charset val="136"/>
      </rPr>
      <t>胡欣怡</t>
    </r>
    <r>
      <rPr>
        <sz val="10"/>
        <color theme="1"/>
        <rFont val="新細明體"/>
        <family val="1"/>
        <charset val="136"/>
        <scheme val="minor"/>
      </rPr>
      <t>、邱姿怡、林俞姍、戴佳翎、張芷昀</t>
    </r>
    <phoneticPr fontId="14" type="noConversion"/>
  </si>
  <si>
    <r>
      <t xml:space="preserve">P.-H. Hoang, S.-J. Lin, </t>
    </r>
    <r>
      <rPr>
        <b/>
        <u/>
        <sz val="10"/>
        <color indexed="8"/>
        <rFont val="新細明體"/>
        <family val="1"/>
        <charset val="136"/>
      </rPr>
      <t>Ming-Fu Hsu</t>
    </r>
    <r>
      <rPr>
        <sz val="10"/>
        <color theme="1"/>
        <rFont val="新細明體"/>
        <family val="1"/>
        <charset val="136"/>
        <scheme val="minor"/>
      </rPr>
      <t>*</t>
    </r>
    <phoneticPr fontId="14" type="noConversion"/>
  </si>
  <si>
    <r>
      <t xml:space="preserve">F.-H. Chen, T.-M. Chang, H.-L. Huang, S.-J. Lin*, </t>
    </r>
    <r>
      <rPr>
        <b/>
        <u/>
        <sz val="10"/>
        <color indexed="8"/>
        <rFont val="新細明體"/>
        <family val="1"/>
        <charset val="136"/>
      </rPr>
      <t>Ming-Fu Hsu</t>
    </r>
    <r>
      <rPr>
        <sz val="10"/>
        <color theme="1"/>
        <rFont val="新細明體"/>
        <family val="1"/>
        <charset val="136"/>
        <scheme val="minor"/>
      </rPr>
      <t>, Y.-L. Huang</t>
    </r>
    <phoneticPr fontId="14" type="noConversion"/>
  </si>
  <si>
    <r>
      <t xml:space="preserve">潘淑雅, </t>
    </r>
    <r>
      <rPr>
        <b/>
        <u/>
        <sz val="10"/>
        <color indexed="8"/>
        <rFont val="新細明體"/>
        <family val="1"/>
        <charset val="136"/>
      </rPr>
      <t>郭光明</t>
    </r>
    <r>
      <rPr>
        <sz val="10"/>
        <color theme="1"/>
        <rFont val="新細明體"/>
        <family val="1"/>
        <charset val="136"/>
        <scheme val="minor"/>
      </rPr>
      <t>, 王鈺涵, 黃繼賢</t>
    </r>
    <phoneticPr fontId="14" type="noConversion"/>
  </si>
  <si>
    <r>
      <rPr>
        <b/>
        <u/>
        <sz val="10"/>
        <color indexed="8"/>
        <rFont val="新細明體"/>
        <family val="1"/>
        <charset val="136"/>
      </rPr>
      <t>陳淑媛</t>
    </r>
    <r>
      <rPr>
        <sz val="10"/>
        <color theme="1"/>
        <rFont val="新細明體"/>
        <family val="1"/>
        <charset val="136"/>
        <scheme val="minor"/>
      </rPr>
      <t>與溫金豐</t>
    </r>
    <phoneticPr fontId="14" type="noConversion"/>
  </si>
  <si>
    <r>
      <t xml:space="preserve">侯彥君, </t>
    </r>
    <r>
      <rPr>
        <b/>
        <u/>
        <sz val="10"/>
        <color indexed="8"/>
        <rFont val="新細明體"/>
        <family val="1"/>
        <charset val="136"/>
      </rPr>
      <t>廖本源</t>
    </r>
    <phoneticPr fontId="14" type="noConversion"/>
  </si>
  <si>
    <r>
      <rPr>
        <b/>
        <u/>
        <sz val="10"/>
        <color indexed="8"/>
        <rFont val="新細明體"/>
        <family val="1"/>
        <charset val="136"/>
      </rPr>
      <t>廖本源</t>
    </r>
    <r>
      <rPr>
        <sz val="10"/>
        <color theme="1"/>
        <rFont val="新細明體"/>
        <family val="1"/>
        <charset val="136"/>
        <scheme val="minor"/>
      </rPr>
      <t>, 黃思綾, 張雅婷, 唐芸群, 陳泓源</t>
    </r>
    <phoneticPr fontId="14" type="noConversion"/>
  </si>
  <si>
    <r>
      <rPr>
        <b/>
        <u/>
        <sz val="10"/>
        <color indexed="8"/>
        <rFont val="新細明體"/>
        <family val="1"/>
        <charset val="136"/>
      </rPr>
      <t>廖本源</t>
    </r>
    <r>
      <rPr>
        <sz val="10"/>
        <color theme="1"/>
        <rFont val="新細明體"/>
        <family val="1"/>
        <charset val="136"/>
        <scheme val="minor"/>
      </rPr>
      <t>, 黃薇, 張之瑜, 許俐葒</t>
    </r>
    <phoneticPr fontId="14" type="noConversion"/>
  </si>
  <si>
    <r>
      <rPr>
        <b/>
        <u/>
        <sz val="10"/>
        <color indexed="8"/>
        <rFont val="新細明體"/>
        <family val="1"/>
        <charset val="136"/>
      </rPr>
      <t>蔡林彤飛</t>
    </r>
    <r>
      <rPr>
        <sz val="10"/>
        <color theme="1"/>
        <rFont val="新細明體"/>
        <family val="1"/>
        <charset val="136"/>
        <scheme val="minor"/>
      </rPr>
      <t>、江佩珊、陳明惠</t>
    </r>
    <phoneticPr fontId="14" type="noConversion"/>
  </si>
  <si>
    <r>
      <t>張元杰、</t>
    </r>
    <r>
      <rPr>
        <b/>
        <u/>
        <sz val="10"/>
        <color indexed="8"/>
        <rFont val="新細明體"/>
        <family val="1"/>
        <charset val="136"/>
      </rPr>
      <t>蔡林彤飛</t>
    </r>
    <r>
      <rPr>
        <sz val="10"/>
        <color theme="1"/>
        <rFont val="新細明體"/>
        <family val="1"/>
        <charset val="136"/>
        <scheme val="minor"/>
      </rPr>
      <t>、李文馨</t>
    </r>
    <phoneticPr fontId="14" type="noConversion"/>
  </si>
  <si>
    <r>
      <rPr>
        <b/>
        <u/>
        <sz val="10"/>
        <color indexed="8"/>
        <rFont val="新細明體"/>
        <family val="1"/>
        <charset val="136"/>
      </rPr>
      <t>蔡林彤飛</t>
    </r>
    <r>
      <rPr>
        <sz val="10"/>
        <color theme="1"/>
        <rFont val="新細明體"/>
        <family val="1"/>
        <charset val="136"/>
        <scheme val="minor"/>
      </rPr>
      <t>、陳家秝</t>
    </r>
    <phoneticPr fontId="14" type="noConversion"/>
  </si>
  <si>
    <r>
      <rPr>
        <b/>
        <u/>
        <sz val="10"/>
        <color indexed="8"/>
        <rFont val="新細明體"/>
        <family val="1"/>
        <charset val="136"/>
      </rPr>
      <t>蔡林彤飛</t>
    </r>
    <r>
      <rPr>
        <sz val="10"/>
        <color theme="1"/>
        <rFont val="新細明體"/>
        <family val="1"/>
        <charset val="136"/>
        <scheme val="minor"/>
      </rPr>
      <t>、紀慧如、黃瀞葇</t>
    </r>
    <phoneticPr fontId="14" type="noConversion"/>
  </si>
  <si>
    <r>
      <rPr>
        <b/>
        <u/>
        <sz val="10"/>
        <color indexed="8"/>
        <rFont val="新細明體"/>
        <family val="1"/>
        <charset val="136"/>
      </rPr>
      <t>蔡林彤飛</t>
    </r>
    <r>
      <rPr>
        <sz val="10"/>
        <color theme="1"/>
        <rFont val="新細明體"/>
        <family val="1"/>
        <charset val="136"/>
        <scheme val="minor"/>
      </rPr>
      <t xml:space="preserve">、何敏如、曹瑀彤、陳怡嘉、葉嘉如 </t>
    </r>
    <phoneticPr fontId="14" type="noConversion"/>
  </si>
  <si>
    <r>
      <rPr>
        <b/>
        <u/>
        <sz val="10"/>
        <color indexed="8"/>
        <rFont val="新細明體"/>
        <family val="1"/>
        <charset val="136"/>
      </rPr>
      <t>蔡林彤飛</t>
    </r>
    <r>
      <rPr>
        <sz val="10"/>
        <color theme="1"/>
        <rFont val="新細明體"/>
        <family val="1"/>
        <charset val="136"/>
        <scheme val="minor"/>
      </rPr>
      <t xml:space="preserve">、陳家秝 </t>
    </r>
    <phoneticPr fontId="14" type="noConversion"/>
  </si>
  <si>
    <r>
      <rPr>
        <b/>
        <u/>
        <sz val="10"/>
        <color indexed="8"/>
        <rFont val="新細明體"/>
        <family val="1"/>
        <charset val="136"/>
      </rPr>
      <t>李志成</t>
    </r>
    <r>
      <rPr>
        <sz val="10"/>
        <color theme="1"/>
        <rFont val="新細明體"/>
        <family val="1"/>
        <charset val="136"/>
        <scheme val="minor"/>
      </rPr>
      <t>、柯宣宇、賴俊佑、張詠翔、呂紹俊、張峻豪</t>
    </r>
    <phoneticPr fontId="14" type="noConversion"/>
  </si>
  <si>
    <r>
      <t>江佳琪、</t>
    </r>
    <r>
      <rPr>
        <b/>
        <u/>
        <sz val="10"/>
        <color indexed="8"/>
        <rFont val="新細明體"/>
        <family val="1"/>
        <charset val="136"/>
      </rPr>
      <t>馬麗菁</t>
    </r>
    <phoneticPr fontId="14" type="noConversion"/>
  </si>
  <si>
    <r>
      <t xml:space="preserve">潘其旻, </t>
    </r>
    <r>
      <rPr>
        <b/>
        <u/>
        <sz val="10"/>
        <color indexed="8"/>
        <rFont val="新細明體"/>
        <family val="1"/>
        <charset val="136"/>
      </rPr>
      <t>陳宇佐</t>
    </r>
    <r>
      <rPr>
        <sz val="10"/>
        <color theme="1"/>
        <rFont val="新細明體"/>
        <family val="1"/>
        <charset val="136"/>
        <scheme val="minor"/>
      </rPr>
      <t>*</t>
    </r>
    <phoneticPr fontId="14" type="noConversion"/>
  </si>
  <si>
    <r>
      <t xml:space="preserve">宋家銘, </t>
    </r>
    <r>
      <rPr>
        <b/>
        <u/>
        <sz val="10"/>
        <color indexed="8"/>
        <rFont val="新細明體"/>
        <family val="1"/>
        <charset val="136"/>
      </rPr>
      <t>陳宇佐</t>
    </r>
    <r>
      <rPr>
        <sz val="10"/>
        <color theme="1"/>
        <rFont val="新細明體"/>
        <family val="1"/>
        <charset val="136"/>
        <scheme val="minor"/>
      </rPr>
      <t>*, 夏本強</t>
    </r>
    <phoneticPr fontId="14" type="noConversion"/>
  </si>
  <si>
    <r>
      <t xml:space="preserve">陳緗䨞, </t>
    </r>
    <r>
      <rPr>
        <b/>
        <u/>
        <sz val="10"/>
        <color indexed="8"/>
        <rFont val="新細明體"/>
        <family val="1"/>
        <charset val="136"/>
      </rPr>
      <t>陳宇佐</t>
    </r>
    <r>
      <rPr>
        <sz val="10"/>
        <color theme="1"/>
        <rFont val="新細明體"/>
        <family val="1"/>
        <charset val="136"/>
        <scheme val="minor"/>
      </rPr>
      <t>*</t>
    </r>
    <phoneticPr fontId="14" type="noConversion"/>
  </si>
  <si>
    <r>
      <t xml:space="preserve">蕭淯勻, 鄭至菱, 蘇旎, 黃子全, 呂庭瑋, 曾敬淳, </t>
    </r>
    <r>
      <rPr>
        <b/>
        <u/>
        <sz val="10"/>
        <color indexed="8"/>
        <rFont val="新細明體"/>
        <family val="1"/>
        <charset val="136"/>
      </rPr>
      <t>陳宇佐</t>
    </r>
    <r>
      <rPr>
        <sz val="10"/>
        <color theme="1"/>
        <rFont val="新細明體"/>
        <family val="1"/>
        <charset val="136"/>
        <scheme val="minor"/>
      </rPr>
      <t>*</t>
    </r>
    <phoneticPr fontId="14" type="noConversion"/>
  </si>
  <si>
    <r>
      <t xml:space="preserve">張簡郁庭, 解寶喻, 徐士傑, </t>
    </r>
    <r>
      <rPr>
        <b/>
        <u/>
        <sz val="10"/>
        <color indexed="8"/>
        <rFont val="新細明體"/>
        <family val="1"/>
        <charset val="136"/>
      </rPr>
      <t>鄭光廷</t>
    </r>
    <phoneticPr fontId="14" type="noConversion"/>
  </si>
  <si>
    <r>
      <t xml:space="preserve">Jack Shih-Chieh Hsu, Chao-Min Chiu, </t>
    </r>
    <r>
      <rPr>
        <b/>
        <u/>
        <sz val="10"/>
        <color indexed="8"/>
        <rFont val="新細明體"/>
        <family val="1"/>
        <charset val="136"/>
      </rPr>
      <t>Kuang-Ting Cheng</t>
    </r>
    <r>
      <rPr>
        <sz val="10"/>
        <color theme="1"/>
        <rFont val="新細明體"/>
        <family val="1"/>
        <charset val="136"/>
        <scheme val="minor"/>
      </rPr>
      <t>*, Paul Jen-Hwa Hu</t>
    </r>
    <phoneticPr fontId="14" type="noConversion"/>
  </si>
  <si>
    <r>
      <rPr>
        <b/>
        <u/>
        <sz val="10"/>
        <color indexed="8"/>
        <rFont val="新細明體"/>
        <family val="1"/>
        <charset val="136"/>
      </rPr>
      <t>鄭光廷</t>
    </r>
    <r>
      <rPr>
        <sz val="10"/>
        <color theme="1"/>
        <rFont val="新細明體"/>
        <family val="1"/>
        <charset val="136"/>
        <scheme val="minor"/>
      </rPr>
      <t>,吳心瑜</t>
    </r>
    <phoneticPr fontId="14" type="noConversion"/>
  </si>
  <si>
    <r>
      <rPr>
        <b/>
        <u/>
        <sz val="10"/>
        <color indexed="8"/>
        <rFont val="新細明體"/>
        <family val="1"/>
        <charset val="136"/>
      </rPr>
      <t>李志成</t>
    </r>
    <r>
      <rPr>
        <sz val="10"/>
        <color theme="1"/>
        <rFont val="新細明體"/>
        <family val="1"/>
        <charset val="136"/>
        <scheme val="minor"/>
      </rPr>
      <t>、賴韻竹、游曜銘、許家源、邱浩熏</t>
    </r>
    <phoneticPr fontId="14" type="noConversion"/>
  </si>
  <si>
    <t>9781138583832</t>
    <phoneticPr fontId="3" type="noConversion"/>
  </si>
  <si>
    <t>9787547847947</t>
    <phoneticPr fontId="3" type="noConversion"/>
  </si>
  <si>
    <t>國立聯合大學110年度專章明細調查(統計期間110.1.1~110.12.31)</t>
    <phoneticPr fontId="3" type="noConversion"/>
  </si>
  <si>
    <r>
      <t xml:space="preserve">領域別
</t>
    </r>
    <r>
      <rPr>
        <b/>
        <sz val="8"/>
        <color theme="1"/>
        <rFont val="新細明體"/>
        <family val="1"/>
        <charset val="136"/>
      </rPr>
      <t>(1.理、2.工、3.醫、4.農、5.人文、6.社會)</t>
    </r>
  </si>
  <si>
    <r>
      <t xml:space="preserve">論文發表型式
</t>
    </r>
    <r>
      <rPr>
        <b/>
        <sz val="8"/>
        <color theme="1"/>
        <rFont val="新細明體"/>
        <family val="1"/>
        <charset val="136"/>
      </rPr>
      <t>紙本期刊：0
電子期刊：1
紙本及電子期刊：2</t>
    </r>
  </si>
  <si>
    <t>專書名稱</t>
  </si>
  <si>
    <t>出版形式</t>
  </si>
  <si>
    <t>使用語文</t>
  </si>
  <si>
    <t>出版年月</t>
  </si>
  <si>
    <t>出版社/發表處所名稱</t>
  </si>
  <si>
    <t>是否有ISBN號</t>
  </si>
  <si>
    <t>ISBN號</t>
  </si>
  <si>
    <t>紙本</t>
  </si>
  <si>
    <t>電子書</t>
  </si>
  <si>
    <t>出版年</t>
  </si>
  <si>
    <t>出版月</t>
  </si>
  <si>
    <r>
      <t xml:space="preserve">領域別
</t>
    </r>
    <r>
      <rPr>
        <b/>
        <sz val="10"/>
        <rFont val="新細明體"/>
        <family val="1"/>
        <charset val="136"/>
        <scheme val="minor"/>
      </rPr>
      <t>(1.理、2.工、3.醫、4.農、5.人文、6.社會)</t>
    </r>
    <phoneticPr fontId="3" type="noConversion"/>
  </si>
  <si>
    <t>專章名稱</t>
  </si>
  <si>
    <t>專書是否經外部審稿程序或公開發行出版</t>
  </si>
  <si>
    <r>
      <rPr>
        <b/>
        <u/>
        <sz val="12"/>
        <rFont val="新細明體"/>
        <family val="1"/>
        <charset val="136"/>
        <scheme val="minor"/>
      </rPr>
      <t>劉煥雲</t>
    </r>
    <r>
      <rPr>
        <sz val="12"/>
        <rFont val="新細明體"/>
        <family val="1"/>
        <charset val="136"/>
        <scheme val="minor"/>
      </rPr>
      <t>, 聞健作</t>
    </r>
    <phoneticPr fontId="3" type="noConversion"/>
  </si>
  <si>
    <t>9789576389672</t>
    <phoneticPr fontId="3" type="noConversion"/>
  </si>
  <si>
    <t>9789869958028</t>
    <phoneticPr fontId="3" type="noConversion"/>
  </si>
  <si>
    <r>
      <rPr>
        <b/>
        <u/>
        <sz val="12"/>
        <color theme="1"/>
        <rFont val="新細明體"/>
        <family val="1"/>
        <charset val="136"/>
        <scheme val="minor"/>
      </rPr>
      <t>F.B. Wu</t>
    </r>
    <r>
      <rPr>
        <sz val="12"/>
        <color theme="1"/>
        <rFont val="新細明體"/>
        <family val="1"/>
        <charset val="136"/>
        <scheme val="minor"/>
      </rPr>
      <t>*, Y.I. Chen, J.W. Lee, J.G. Duh</t>
    </r>
    <phoneticPr fontId="14" type="noConversion"/>
  </si>
  <si>
    <r>
      <rPr>
        <b/>
        <u/>
        <sz val="10"/>
        <rFont val="新細明體"/>
        <family val="1"/>
        <charset val="136"/>
      </rPr>
      <t>Ju-May Wen*</t>
    </r>
    <r>
      <rPr>
        <sz val="10"/>
        <rFont val="新細明體"/>
        <family val="1"/>
        <charset val="136"/>
      </rPr>
      <t>, Hai-Dung Do, Eric Zhi-Feng Liu, Chun-Hung Lin, Shihping Kevin Huang</t>
    </r>
    <phoneticPr fontId="3" type="noConversion"/>
  </si>
  <si>
    <r>
      <rPr>
        <b/>
        <u/>
        <sz val="10"/>
        <color theme="1"/>
        <rFont val="新細明體"/>
        <family val="1"/>
        <charset val="136"/>
      </rPr>
      <t>Liu, Wen-Cheng*</t>
    </r>
    <r>
      <rPr>
        <sz val="10"/>
        <color theme="1"/>
        <rFont val="新細明體"/>
        <family val="1"/>
        <charset val="136"/>
      </rPr>
      <t>; Hsieh, Tien-Hsiang; Liu, Hong-Ming</t>
    </r>
    <phoneticPr fontId="28" type="noConversion"/>
  </si>
  <si>
    <r>
      <t>Haryanto, Yanuar*;</t>
    </r>
    <r>
      <rPr>
        <b/>
        <u/>
        <sz val="10"/>
        <color theme="1"/>
        <rFont val="新細明體"/>
        <family val="1"/>
        <charset val="136"/>
      </rPr>
      <t xml:space="preserve"> Hu, Hsuan-Teh; </t>
    </r>
    <r>
      <rPr>
        <sz val="10"/>
        <color theme="1"/>
        <rFont val="新細明體"/>
        <family val="1"/>
        <charset val="136"/>
      </rPr>
      <t>Han, Ay Lie; Hsiao, Fu-Pei; Teng, Charng-Jen; Hidayat, Banu Ardi; Wariyatno, Nanang Gunawan</t>
    </r>
    <phoneticPr fontId="28" type="noConversion"/>
  </si>
  <si>
    <r>
      <rPr>
        <b/>
        <u/>
        <sz val="10"/>
        <color theme="1"/>
        <rFont val="新細明體"/>
        <family val="1"/>
        <charset val="136"/>
      </rPr>
      <t>Wei-Hsuan Hsu</t>
    </r>
    <r>
      <rPr>
        <sz val="10"/>
        <color theme="1"/>
        <rFont val="新細明體"/>
        <family val="1"/>
        <charset val="136"/>
      </rPr>
      <t>, Chia-Wei Lin, Yi-Hung Chen, Shang-Ru Wu and Hung-Yin Tsai*</t>
    </r>
    <phoneticPr fontId="3" type="noConversion"/>
  </si>
  <si>
    <r>
      <t>Dan-Linh Le, Dat-Tan Nguyen, Thanh-Hai Le,</t>
    </r>
    <r>
      <rPr>
        <b/>
        <u/>
        <sz val="10"/>
        <color theme="1"/>
        <rFont val="新細明體"/>
        <family val="1"/>
        <charset val="136"/>
      </rPr>
      <t xml:space="preserve"> Quoc-Hung Phan</t>
    </r>
    <r>
      <rPr>
        <sz val="10"/>
        <color theme="1"/>
        <rFont val="新細明體"/>
        <family val="1"/>
        <charset val="136"/>
      </rPr>
      <t>, Thi-Thu-Hien Pham*</t>
    </r>
    <phoneticPr fontId="3" type="noConversion"/>
  </si>
  <si>
    <r>
      <t>Quang</t>
    </r>
    <r>
      <rPr>
        <sz val="10"/>
        <color theme="1"/>
        <rFont val="MS Gothic"/>
        <family val="3"/>
        <charset val="128"/>
      </rPr>
      <t>‑</t>
    </r>
    <r>
      <rPr>
        <sz val="10"/>
        <color theme="1"/>
        <rFont val="新細明體"/>
        <family val="1"/>
        <charset val="136"/>
      </rPr>
      <t xml:space="preserve">Dat Tran, </t>
    </r>
    <r>
      <rPr>
        <b/>
        <u/>
        <sz val="10"/>
        <color theme="1"/>
        <rFont val="新細明體"/>
        <family val="1"/>
        <charset val="136"/>
      </rPr>
      <t>Quoc</t>
    </r>
    <r>
      <rPr>
        <b/>
        <u/>
        <sz val="10"/>
        <color theme="1"/>
        <rFont val="MS Gothic"/>
        <family val="3"/>
        <charset val="128"/>
      </rPr>
      <t>‑</t>
    </r>
    <r>
      <rPr>
        <b/>
        <u/>
        <sz val="10"/>
        <color theme="1"/>
        <rFont val="新細明體"/>
        <family val="1"/>
        <charset val="136"/>
      </rPr>
      <t>Hung Phan</t>
    </r>
    <r>
      <rPr>
        <sz val="10"/>
        <color theme="1"/>
        <rFont val="新細明體"/>
        <family val="1"/>
        <charset val="136"/>
      </rPr>
      <t>, Thi</t>
    </r>
    <r>
      <rPr>
        <sz val="10"/>
        <color theme="1"/>
        <rFont val="MS Gothic"/>
        <family val="3"/>
        <charset val="128"/>
      </rPr>
      <t>‑</t>
    </r>
    <r>
      <rPr>
        <sz val="10"/>
        <color theme="1"/>
        <rFont val="新細明體"/>
        <family val="1"/>
        <charset val="136"/>
      </rPr>
      <t>Thu</t>
    </r>
    <r>
      <rPr>
        <sz val="10"/>
        <color theme="1"/>
        <rFont val="MS Gothic"/>
        <family val="3"/>
        <charset val="128"/>
      </rPr>
      <t>‑</t>
    </r>
    <r>
      <rPr>
        <sz val="10"/>
        <color theme="1"/>
        <rFont val="新細明體"/>
        <family val="1"/>
        <charset val="136"/>
      </rPr>
      <t>Hien Pham, Thanh</t>
    </r>
    <r>
      <rPr>
        <sz val="10"/>
        <color theme="1"/>
        <rFont val="MS Gothic"/>
        <family val="3"/>
        <charset val="128"/>
      </rPr>
      <t>‑</t>
    </r>
    <r>
      <rPr>
        <sz val="10"/>
        <color theme="1"/>
        <rFont val="新細明體"/>
        <family val="1"/>
        <charset val="136"/>
      </rPr>
      <t>Hai Le</t>
    </r>
    <phoneticPr fontId="3" type="noConversion"/>
  </si>
  <si>
    <r>
      <rPr>
        <sz val="12"/>
        <color rgb="FFFF0000"/>
        <rFont val="標楷體"/>
        <family val="4"/>
        <charset val="136"/>
      </rPr>
      <t>否</t>
    </r>
  </si>
  <si>
    <t>91 - 112</t>
    <phoneticPr fontId="109" type="noConversion"/>
  </si>
  <si>
    <t>54 - 73</t>
    <phoneticPr fontId="109" type="noConversion"/>
  </si>
  <si>
    <t>23-41</t>
    <phoneticPr fontId="109" type="noConversion"/>
  </si>
  <si>
    <t>2519-6537</t>
    <phoneticPr fontId="109" type="noConversion"/>
  </si>
  <si>
    <t>113-140</t>
    <phoneticPr fontId="109" type="noConversion"/>
  </si>
  <si>
    <t>Sustainable Innovation in Education and Technology</t>
    <phoneticPr fontId="109" type="noConversion"/>
  </si>
  <si>
    <t>2661-4251</t>
    <phoneticPr fontId="109" type="noConversion"/>
  </si>
  <si>
    <t>客籍創業家價值觀與創業機會辨識模式之關聯性研究</t>
    <phoneticPr fontId="14" type="noConversion"/>
  </si>
  <si>
    <t>量測組織打造平台業務模式之能力</t>
    <phoneticPr fontId="109" type="noConversion"/>
  </si>
  <si>
    <t>熊子扉*</t>
    <phoneticPr fontId="28" type="noConversion"/>
  </si>
  <si>
    <t>A Study of Commercial Product Package Design Techniques for the Application of Ritual Design.</t>
    <phoneticPr fontId="3" type="noConversion"/>
  </si>
  <si>
    <t>李威霆</t>
    <phoneticPr fontId="109" type="noConversion"/>
  </si>
  <si>
    <t>李威霆(Lee, Weiting)*</t>
    <phoneticPr fontId="109" type="noConversion"/>
  </si>
  <si>
    <t>Leisure Study休閒研究</t>
    <phoneticPr fontId="109" type="noConversion"/>
  </si>
  <si>
    <t>其他</t>
    <phoneticPr fontId="109" type="noConversion"/>
  </si>
  <si>
    <t>中文</t>
    <phoneticPr fontId="109" type="noConversion"/>
  </si>
  <si>
    <t>胡愈寧*</t>
    <phoneticPr fontId="109" type="noConversion"/>
  </si>
  <si>
    <t>當代商管論叢</t>
    <phoneticPr fontId="109" type="noConversion"/>
  </si>
  <si>
    <t>張正霖*</t>
    <phoneticPr fontId="109" type="noConversion"/>
  </si>
  <si>
    <t>文化聚落、創意集群與城市更新以阿姆斯特丹NDSM藝術園區為分析對象</t>
    <phoneticPr fontId="109" type="noConversion"/>
  </si>
  <si>
    <t>新加坡</t>
    <phoneticPr fontId="3" type="noConversion"/>
  </si>
  <si>
    <t>P1 - 21</t>
    <phoneticPr fontId="14" type="noConversion"/>
  </si>
  <si>
    <t>3</t>
    <phoneticPr fontId="14" type="noConversion"/>
  </si>
  <si>
    <t>1991-1629</t>
    <phoneticPr fontId="14" type="noConversion"/>
  </si>
  <si>
    <t>16-35</t>
    <phoneticPr fontId="109" type="noConversion"/>
  </si>
  <si>
    <t>1812-2825</t>
    <phoneticPr fontId="109" type="noConversion"/>
  </si>
  <si>
    <t>從遊客的旅遊動機、滿意度與重遊意願探討鄉村藝文輕旅規劃－以西湖吳濁流藝文館為例</t>
    <phoneticPr fontId="14" type="noConversion"/>
  </si>
  <si>
    <t>否</t>
    <phoneticPr fontId="14" type="noConversion"/>
  </si>
  <si>
    <t>從遊客的旅遊動機、幸福感與重遊意願探討客庄步道規劃－苗栗造橋案例之混合研究</t>
    <phoneticPr fontId="109" type="noConversion"/>
  </si>
  <si>
    <r>
      <rPr>
        <sz val="10"/>
        <color theme="1"/>
        <rFont val="微軟正黑體"/>
        <family val="2"/>
        <charset val="136"/>
      </rPr>
      <t>客家</t>
    </r>
    <phoneticPr fontId="3" type="noConversion"/>
  </si>
  <si>
    <r>
      <rPr>
        <sz val="10"/>
        <color theme="1"/>
        <rFont val="新細明體"/>
        <family val="1"/>
        <charset val="136"/>
      </rPr>
      <t>文化觀光產業學系</t>
    </r>
    <phoneticPr fontId="14" type="noConversion"/>
  </si>
  <si>
    <r>
      <rPr>
        <sz val="10"/>
        <color theme="1"/>
        <rFont val="新細明體"/>
        <family val="1"/>
        <charset val="136"/>
      </rPr>
      <t>馮祥勇</t>
    </r>
    <phoneticPr fontId="14" type="noConversion"/>
  </si>
  <si>
    <r>
      <rPr>
        <b/>
        <u/>
        <sz val="10"/>
        <color theme="1"/>
        <rFont val="新細明體"/>
        <family val="1"/>
        <charset val="136"/>
      </rPr>
      <t>馮祥勇</t>
    </r>
    <r>
      <rPr>
        <sz val="10"/>
        <color theme="1"/>
        <rFont val="新細明體"/>
        <family val="1"/>
        <charset val="136"/>
      </rPr>
      <t>、葉昌玉、張婷媛*</t>
    </r>
    <phoneticPr fontId="14" type="noConversion"/>
  </si>
  <si>
    <r>
      <rPr>
        <sz val="10"/>
        <color theme="1"/>
        <rFont val="新細明體"/>
        <family val="1"/>
        <charset val="136"/>
      </rPr>
      <t>運動休閒餐旅研究</t>
    </r>
    <phoneticPr fontId="14" type="noConversion"/>
  </si>
  <si>
    <r>
      <rPr>
        <sz val="10"/>
        <color theme="1"/>
        <rFont val="新細明體"/>
        <family val="1"/>
        <charset val="136"/>
      </rPr>
      <t>休閒活動</t>
    </r>
    <phoneticPr fontId="14" type="noConversion"/>
  </si>
  <si>
    <r>
      <rPr>
        <sz val="10"/>
        <color theme="1"/>
        <rFont val="新細明體"/>
        <family val="1"/>
        <charset val="136"/>
      </rPr>
      <t>台灣</t>
    </r>
    <r>
      <rPr>
        <sz val="10"/>
        <color theme="1"/>
        <rFont val="Times New Roman"/>
        <family val="1"/>
      </rPr>
      <t>/</t>
    </r>
    <r>
      <rPr>
        <sz val="10"/>
        <color theme="1"/>
        <rFont val="新細明體"/>
        <family val="1"/>
        <charset val="136"/>
      </rPr>
      <t>台北</t>
    </r>
    <phoneticPr fontId="14" type="noConversion"/>
  </si>
  <si>
    <r>
      <rPr>
        <sz val="10"/>
        <color theme="1"/>
        <rFont val="新細明體"/>
        <family val="1"/>
        <charset val="136"/>
      </rPr>
      <t>中文</t>
    </r>
    <phoneticPr fontId="14" type="noConversion"/>
  </si>
  <si>
    <r>
      <rPr>
        <sz val="10"/>
        <color theme="1"/>
        <rFont val="新細明體"/>
        <family val="1"/>
        <charset val="136"/>
      </rPr>
      <t>文化觀光產業學系
客家語言與傳播研究所</t>
    </r>
    <phoneticPr fontId="109" type="noConversion"/>
  </si>
  <si>
    <r>
      <rPr>
        <sz val="10"/>
        <color theme="1"/>
        <rFont val="新細明體"/>
        <family val="1"/>
        <charset val="136"/>
      </rPr>
      <t>馮祥勇</t>
    </r>
    <r>
      <rPr>
        <sz val="10"/>
        <color theme="1"/>
        <rFont val="Times New Roman"/>
        <family val="1"/>
      </rPr>
      <t xml:space="preserve">
</t>
    </r>
    <r>
      <rPr>
        <sz val="10"/>
        <color theme="1"/>
        <rFont val="新細明體"/>
        <family val="1"/>
        <charset val="136"/>
      </rPr>
      <t>范瑞玲</t>
    </r>
    <phoneticPr fontId="14" type="noConversion"/>
  </si>
  <si>
    <r>
      <rPr>
        <b/>
        <u/>
        <sz val="10"/>
        <color theme="1"/>
        <rFont val="新細明體"/>
        <family val="1"/>
        <charset val="136"/>
      </rPr>
      <t>馮祥勇</t>
    </r>
    <r>
      <rPr>
        <b/>
        <sz val="10"/>
        <color theme="1"/>
        <rFont val="標楷體"/>
        <family val="4"/>
        <charset val="136"/>
      </rPr>
      <t>、</t>
    </r>
    <r>
      <rPr>
        <b/>
        <u/>
        <sz val="10"/>
        <color theme="1"/>
        <rFont val="新細明體"/>
        <family val="1"/>
        <charset val="136"/>
      </rPr>
      <t>范瑞玲</t>
    </r>
    <r>
      <rPr>
        <sz val="10"/>
        <color theme="1"/>
        <rFont val="新細明體"/>
        <family val="1"/>
        <charset val="136"/>
      </rPr>
      <t>、李詠青</t>
    </r>
    <r>
      <rPr>
        <sz val="10"/>
        <color theme="1"/>
        <rFont val="Times New Roman"/>
        <family val="1"/>
      </rPr>
      <t>*</t>
    </r>
    <phoneticPr fontId="109" type="noConversion"/>
  </si>
  <si>
    <r>
      <rPr>
        <sz val="10"/>
        <color theme="1"/>
        <rFont val="新細明體"/>
        <family val="1"/>
        <charset val="136"/>
      </rPr>
      <t>休閒事業研究</t>
    </r>
    <phoneticPr fontId="109" type="noConversion"/>
  </si>
  <si>
    <r>
      <rPr>
        <sz val="10"/>
        <color theme="1"/>
        <rFont val="新細明體"/>
        <family val="1"/>
        <charset val="136"/>
      </rPr>
      <t>其他</t>
    </r>
    <phoneticPr fontId="109" type="noConversion"/>
  </si>
  <si>
    <r>
      <rPr>
        <sz val="10"/>
        <color theme="1"/>
        <rFont val="新細明體"/>
        <family val="1"/>
        <charset val="136"/>
      </rPr>
      <t>否</t>
    </r>
    <phoneticPr fontId="109" type="noConversion"/>
  </si>
  <si>
    <r>
      <rPr>
        <sz val="10"/>
        <color theme="1"/>
        <rFont val="新細明體"/>
        <family val="1"/>
        <charset val="136"/>
      </rPr>
      <t>中華民國</t>
    </r>
    <r>
      <rPr>
        <sz val="10"/>
        <color theme="1"/>
        <rFont val="Times New Roman"/>
        <family val="1"/>
      </rPr>
      <t>/</t>
    </r>
    <r>
      <rPr>
        <sz val="10"/>
        <color theme="1"/>
        <rFont val="新細明體"/>
        <family val="1"/>
        <charset val="136"/>
      </rPr>
      <t>台灣</t>
    </r>
    <phoneticPr fontId="109" type="noConversion"/>
  </si>
  <si>
    <r>
      <rPr>
        <sz val="10"/>
        <color theme="1"/>
        <rFont val="新細明體"/>
        <family val="1"/>
        <charset val="136"/>
      </rPr>
      <t>中文</t>
    </r>
    <phoneticPr fontId="109" type="noConversion"/>
  </si>
  <si>
    <t>Cobalt and Carbon Complex as Counter Electrodes in Dye-Sensitized Solar Cells</t>
    <phoneticPr fontId="14" type="noConversion"/>
  </si>
  <si>
    <t>N</t>
    <phoneticPr fontId="14" type="noConversion"/>
  </si>
  <si>
    <t>賴宜生*、江姿萱</t>
    <phoneticPr fontId="28" type="noConversion"/>
  </si>
  <si>
    <t>謝健*
許進吉</t>
    <phoneticPr fontId="28" type="noConversion"/>
  </si>
  <si>
    <t>陳美玲、林永昇、黃淑玲*</t>
    <phoneticPr fontId="14" type="noConversion"/>
  </si>
  <si>
    <t>Impact of Humorous Chinese-Teaching Videos and Echo Method on Teaching Chinese Language: A Case Study of Vietnamese Students.</t>
    <phoneticPr fontId="109" type="noConversion"/>
  </si>
  <si>
    <t>The Asia-Pacific Education Researcher</t>
    <phoneticPr fontId="109" type="noConversion"/>
  </si>
  <si>
    <t>NA</t>
    <phoneticPr fontId="109" type="noConversion"/>
  </si>
  <si>
    <t>1-14</t>
    <phoneticPr fontId="109" type="noConversion"/>
  </si>
  <si>
    <t>2021</t>
    <phoneticPr fontId="109" type="noConversion"/>
  </si>
  <si>
    <t>9</t>
    <phoneticPr fontId="109" type="noConversion"/>
  </si>
  <si>
    <t>SSCI</t>
    <phoneticPr fontId="109" type="noConversion"/>
  </si>
  <si>
    <t>5</t>
    <phoneticPr fontId="109" type="noConversion"/>
  </si>
  <si>
    <t>1</t>
    <phoneticPr fontId="109" type="noConversion"/>
  </si>
  <si>
    <t>Phillippines</t>
    <phoneticPr fontId="109" type="noConversion"/>
  </si>
  <si>
    <t>0119-5646</t>
    <phoneticPr fontId="109" type="noConversion"/>
  </si>
  <si>
    <t>2243-7908</t>
    <phoneticPr fontId="109" type="noConversion"/>
  </si>
  <si>
    <t>其他(ESCI, SCOPUS)</t>
  </si>
  <si>
    <r>
      <rPr>
        <sz val="12"/>
        <color rgb="FFFF0000"/>
        <rFont val="標楷體"/>
        <family val="4"/>
        <charset val="136"/>
      </rPr>
      <t>是</t>
    </r>
    <phoneticPr fontId="14" type="noConversion"/>
  </si>
  <si>
    <t>90 - 111</t>
    <phoneticPr fontId="109" type="noConversion"/>
  </si>
  <si>
    <t>從面子理論觀點探討服務失誤歷程中消費者之心理機制和行為反應－社會能見度和關係的干擾</t>
    <phoneticPr fontId="109" type="noConversion"/>
  </si>
  <si>
    <t>否</t>
    <phoneticPr fontId="14" type="noConversion"/>
  </si>
  <si>
    <t>管理
客家</t>
    <phoneticPr fontId="14" type="noConversion"/>
  </si>
  <si>
    <r>
      <rPr>
        <sz val="12"/>
        <color rgb="FFFF0000"/>
        <rFont val="標楷體"/>
        <family val="4"/>
        <charset val="136"/>
      </rPr>
      <t>理工學院</t>
    </r>
    <phoneticPr fontId="28" type="noConversion"/>
  </si>
  <si>
    <r>
      <rPr>
        <sz val="12"/>
        <color rgb="FFFF0000"/>
        <rFont val="標楷體"/>
        <family val="4"/>
        <charset val="136"/>
      </rPr>
      <t>機械工程學系</t>
    </r>
    <phoneticPr fontId="14" type="noConversion"/>
  </si>
  <si>
    <r>
      <rPr>
        <sz val="12"/>
        <color rgb="FFFF0000"/>
        <rFont val="標楷體"/>
        <family val="4"/>
        <charset val="136"/>
      </rPr>
      <t>唐士雄</t>
    </r>
    <phoneticPr fontId="14" type="noConversion"/>
  </si>
  <si>
    <r>
      <rPr>
        <sz val="12"/>
        <color rgb="FFFF0000"/>
        <rFont val="標楷體"/>
        <family val="4"/>
        <charset val="136"/>
      </rPr>
      <t>許皓勛、陳韋安、唐士雄</t>
    </r>
    <phoneticPr fontId="14" type="noConversion"/>
  </si>
  <si>
    <r>
      <t>Zeeman</t>
    </r>
    <r>
      <rPr>
        <sz val="12"/>
        <color rgb="FFFF0000"/>
        <rFont val="標楷體"/>
        <family val="4"/>
        <charset val="136"/>
      </rPr>
      <t>效應對雙指閘的</t>
    </r>
    <r>
      <rPr>
        <sz val="12"/>
        <color rgb="FFFF0000"/>
        <rFont val="Times New Roman"/>
        <family val="1"/>
      </rPr>
      <t>P</t>
    </r>
    <r>
      <rPr>
        <sz val="12"/>
        <color rgb="FFFF0000"/>
        <rFont val="標楷體"/>
        <family val="4"/>
        <charset val="136"/>
      </rPr>
      <t>型磁控窄通道元件的影響</t>
    </r>
    <phoneticPr fontId="14" type="noConversion"/>
  </si>
  <si>
    <r>
      <rPr>
        <sz val="12"/>
        <color rgb="FFFF0000"/>
        <rFont val="標楷體"/>
        <family val="4"/>
        <charset val="136"/>
      </rPr>
      <t>中華民國力學學會第</t>
    </r>
    <r>
      <rPr>
        <sz val="12"/>
        <color rgb="FFFF0000"/>
        <rFont val="Times New Roman"/>
        <family val="1"/>
      </rPr>
      <t>45</t>
    </r>
    <r>
      <rPr>
        <sz val="12"/>
        <color rgb="FFFF0000"/>
        <rFont val="標楷體"/>
        <family val="4"/>
        <charset val="136"/>
      </rPr>
      <t>屆全國力學會議</t>
    </r>
    <phoneticPr fontId="14" type="noConversion"/>
  </si>
  <si>
    <r>
      <rPr>
        <sz val="12"/>
        <color rgb="FFFF0000"/>
        <rFont val="標楷體"/>
        <family val="4"/>
        <charset val="136"/>
      </rPr>
      <t>中文</t>
    </r>
  </si>
  <si>
    <r>
      <rPr>
        <sz val="12"/>
        <color rgb="FFFF0000"/>
        <rFont val="標楷體"/>
        <family val="4"/>
        <charset val="136"/>
      </rPr>
      <t>萬柏辰、廖元輔、唐士雄</t>
    </r>
    <phoneticPr fontId="14" type="noConversion"/>
  </si>
  <si>
    <r>
      <rPr>
        <sz val="12"/>
        <color rgb="FFFF0000"/>
        <rFont val="標楷體"/>
        <family val="4"/>
        <charset val="136"/>
      </rPr>
      <t>磁控雙頂閘元件的</t>
    </r>
    <r>
      <rPr>
        <sz val="12"/>
        <color rgb="FFFF0000"/>
        <rFont val="Times New Roman"/>
        <family val="1"/>
      </rPr>
      <t>Rashba-Dresselhaus</t>
    </r>
    <r>
      <rPr>
        <sz val="12"/>
        <color rgb="FFFF0000"/>
        <rFont val="標楷體"/>
        <family val="4"/>
        <charset val="136"/>
      </rPr>
      <t>效應</t>
    </r>
    <phoneticPr fontId="14" type="noConversion"/>
  </si>
  <si>
    <t>https://ctam2021.conf.tw/site/page.aspx?pid=901&amp;sid=1393&amp;lang=en</t>
    <phoneticPr fontId="3" type="noConversion"/>
  </si>
  <si>
    <r>
      <rPr>
        <sz val="12"/>
        <color rgb="FFFF0000"/>
        <rFont val="Times New Roman"/>
        <family val="4"/>
      </rPr>
      <t>(</t>
    </r>
    <r>
      <rPr>
        <sz val="12"/>
        <color rgb="FFFF0000"/>
        <rFont val="新細明體"/>
        <family val="4"/>
        <charset val="136"/>
      </rPr>
      <t>線上會議，學生論文競賽採實體</t>
    </r>
    <r>
      <rPr>
        <sz val="12"/>
        <color rgb="FFFF0000"/>
        <rFont val="Times New Roman"/>
        <family val="4"/>
      </rPr>
      <t>)</t>
    </r>
    <r>
      <rPr>
        <sz val="12"/>
        <color rgb="FFFF0000"/>
        <rFont val="新細明體"/>
        <family val="4"/>
        <charset val="136"/>
      </rPr>
      <t xml:space="preserve">
</t>
    </r>
    <r>
      <rPr>
        <sz val="12"/>
        <color rgb="FFFF0000"/>
        <rFont val="標楷體"/>
        <family val="4"/>
        <charset val="136"/>
      </rPr>
      <t>台灣</t>
    </r>
    <r>
      <rPr>
        <sz val="12"/>
        <color rgb="FFFF0000"/>
        <rFont val="Times New Roman"/>
        <family val="1"/>
      </rPr>
      <t>/</t>
    </r>
    <r>
      <rPr>
        <sz val="12"/>
        <color rgb="FFFF0000"/>
        <rFont val="標楷體"/>
        <family val="4"/>
        <charset val="136"/>
      </rPr>
      <t>新北市</t>
    </r>
    <phoneticPr fontId="14" type="noConversion"/>
  </si>
  <si>
    <t>Chi-Ping Li</t>
    <phoneticPr fontId="14" type="noConversion"/>
  </si>
  <si>
    <t>Tungsten Oxide Films for Electrochromic Windows</t>
    <phoneticPr fontId="14" type="noConversion"/>
  </si>
  <si>
    <t>4th International Webinar on Materials Science &amp; Engineering</t>
    <phoneticPr fontId="14" type="noConversion"/>
  </si>
  <si>
    <t>https://crgconferences.com/materialscience-web/programschedule#0</t>
    <phoneticPr fontId="14" type="noConversion"/>
  </si>
  <si>
    <t>Nanocrystalline, Mesoporous Tungsten Oxide Films for Electrochromic Windows</t>
    <phoneticPr fontId="14" type="noConversion"/>
  </si>
  <si>
    <t>2021 Materials Research Society-Taiwan International Conference (2021 MRSTIC)</t>
    <phoneticPr fontId="14" type="noConversion"/>
  </si>
  <si>
    <t>PMMA based Nanocomposite Polymer Electrolytes Films Deposited by Ultrasonic Spray Deposition</t>
    <phoneticPr fontId="14" type="noConversion"/>
  </si>
  <si>
    <t>International Conference on Advanced Technology Innovation 2021 (ICATI2021)</t>
    <phoneticPr fontId="14" type="noConversion"/>
  </si>
  <si>
    <r>
      <rPr>
        <sz val="10"/>
        <rFont val="標楷體"/>
        <family val="4"/>
        <charset val="136"/>
      </rPr>
      <t>理工學院</t>
    </r>
    <phoneticPr fontId="28" type="noConversion"/>
  </si>
  <si>
    <r>
      <rPr>
        <sz val="10"/>
        <rFont val="標楷體"/>
        <family val="4"/>
        <charset val="136"/>
      </rPr>
      <t>化學工程學系</t>
    </r>
    <phoneticPr fontId="28" type="noConversion"/>
  </si>
  <si>
    <r>
      <rPr>
        <sz val="10"/>
        <rFont val="標楷體"/>
        <family val="4"/>
        <charset val="136"/>
      </rPr>
      <t>李紀平</t>
    </r>
    <phoneticPr fontId="28" type="noConversion"/>
  </si>
  <si>
    <r>
      <rPr>
        <sz val="10"/>
        <rFont val="標楷體"/>
        <family val="4"/>
        <charset val="136"/>
      </rPr>
      <t>是</t>
    </r>
  </si>
  <si>
    <r>
      <rPr>
        <sz val="10"/>
        <rFont val="標楷體"/>
        <family val="4"/>
        <charset val="136"/>
      </rPr>
      <t>是</t>
    </r>
    <phoneticPr fontId="14" type="noConversion"/>
  </si>
  <si>
    <r>
      <rPr>
        <sz val="10"/>
        <rFont val="標楷體"/>
        <family val="4"/>
        <charset val="136"/>
      </rPr>
      <t>外文</t>
    </r>
    <phoneticPr fontId="14" type="noConversion"/>
  </si>
  <si>
    <r>
      <rPr>
        <sz val="10"/>
        <rFont val="標楷體"/>
        <family val="4"/>
        <charset val="136"/>
      </rPr>
      <t>線上會議</t>
    </r>
    <r>
      <rPr>
        <sz val="10"/>
        <rFont val="Times New Roman"/>
        <family val="1"/>
      </rPr>
      <t>/Université Paris-Saclay, France</t>
    </r>
    <phoneticPr fontId="14" type="noConversion"/>
  </si>
  <si>
    <r>
      <rPr>
        <sz val="10"/>
        <rFont val="標楷體"/>
        <family val="4"/>
        <charset val="136"/>
      </rPr>
      <t>線上會議</t>
    </r>
    <r>
      <rPr>
        <sz val="10"/>
        <rFont val="Times New Roman"/>
        <family val="1"/>
      </rPr>
      <t>/</t>
    </r>
    <r>
      <rPr>
        <sz val="10"/>
        <rFont val="標楷體"/>
        <family val="4"/>
        <charset val="136"/>
      </rPr>
      <t>台灣</t>
    </r>
    <phoneticPr fontId="14" type="noConversion"/>
  </si>
  <si>
    <r>
      <rPr>
        <sz val="10"/>
        <rFont val="標楷體"/>
        <family val="4"/>
        <charset val="136"/>
      </rPr>
      <t>線上會議</t>
    </r>
    <r>
      <rPr>
        <sz val="10"/>
        <rFont val="Times New Roman"/>
        <family val="1"/>
      </rPr>
      <t>/</t>
    </r>
    <r>
      <rPr>
        <sz val="10"/>
        <rFont val="標楷體"/>
        <family val="4"/>
        <charset val="136"/>
      </rPr>
      <t>虎尾科大</t>
    </r>
    <r>
      <rPr>
        <sz val="10"/>
        <rFont val="Times New Roman"/>
        <family val="1"/>
      </rPr>
      <t>/</t>
    </r>
    <r>
      <rPr>
        <sz val="10"/>
        <rFont val="標楷體"/>
        <family val="4"/>
        <charset val="136"/>
      </rPr>
      <t>台灣</t>
    </r>
    <phoneticPr fontId="14" type="noConversion"/>
  </si>
  <si>
    <r>
      <rPr>
        <b/>
        <u/>
        <sz val="10"/>
        <rFont val="Times New Roman"/>
        <family val="1"/>
      </rPr>
      <t>Chi-Ping Li</t>
    </r>
    <r>
      <rPr>
        <sz val="10"/>
        <rFont val="Times New Roman"/>
        <family val="1"/>
      </rPr>
      <t xml:space="preserve"> and Gui Yang Lai</t>
    </r>
    <phoneticPr fontId="14" type="noConversion"/>
  </si>
  <si>
    <r>
      <rPr>
        <b/>
        <u/>
        <sz val="10"/>
        <rFont val="Times New Roman"/>
        <family val="1"/>
      </rPr>
      <t>Chi-Ping Li</t>
    </r>
    <r>
      <rPr>
        <sz val="10"/>
        <rFont val="Times New Roman"/>
        <family val="1"/>
      </rPr>
      <t>, Yanzhen Liu</t>
    </r>
    <phoneticPr fontId="14" type="noConversion"/>
  </si>
  <si>
    <t>The 2021 International Conference on the "Challenges in Environmental Science and Engineering" (CESE-2021)</t>
    <phoneticPr fontId="14" type="noConversion"/>
  </si>
  <si>
    <t>Photocatalytic degradation of methyl orange on TiO2 with acidification of biochar</t>
    <phoneticPr fontId="14" type="noConversion"/>
  </si>
  <si>
    <t>on line</t>
    <phoneticPr fontId="14" type="noConversion"/>
  </si>
  <si>
    <t>Magnetic ionic liquids with Cu/Fe3O4-biochar as solar radiation absorbent and heat transfer fluid</t>
    <phoneticPr fontId="14" type="noConversion"/>
  </si>
  <si>
    <t>Metal-biochar in ionic liquids for solar radiation absorbents</t>
    <phoneticPr fontId="14" type="noConversion"/>
  </si>
  <si>
    <t>Enhanced adsorption of chromium and arsenic by biomass wastes</t>
    <phoneticPr fontId="14" type="noConversion"/>
  </si>
  <si>
    <t>Removal of anion ions from water with modified biochar</t>
    <phoneticPr fontId="14" type="noConversion"/>
  </si>
  <si>
    <t>Enhanced adsorption of Cu(II) and Cr(VI) by ILs/biochar</t>
    <phoneticPr fontId="14" type="noConversion"/>
  </si>
  <si>
    <r>
      <rPr>
        <sz val="12"/>
        <color rgb="FFFF0000"/>
        <rFont val="標楷體"/>
        <family val="4"/>
        <charset val="136"/>
      </rPr>
      <t>理工</t>
    </r>
    <phoneticPr fontId="14" type="noConversion"/>
  </si>
  <si>
    <r>
      <rPr>
        <sz val="12"/>
        <color rgb="FFFF0000"/>
        <rFont val="標楷體"/>
        <family val="4"/>
        <charset val="136"/>
      </rPr>
      <t>環境與安全衛生工程學系</t>
    </r>
  </si>
  <si>
    <r>
      <rPr>
        <sz val="12"/>
        <color rgb="FFFF0000"/>
        <rFont val="標楷體"/>
        <family val="4"/>
        <charset val="136"/>
      </rPr>
      <t>外文</t>
    </r>
  </si>
  <si>
    <r>
      <rPr>
        <sz val="12"/>
        <color rgb="FFFF0000"/>
        <rFont val="標楷體"/>
        <family val="4"/>
        <charset val="136"/>
      </rPr>
      <t>否</t>
    </r>
    <phoneticPr fontId="14" type="noConversion"/>
  </si>
  <si>
    <r>
      <rPr>
        <sz val="12"/>
        <color rgb="FFFF0000"/>
        <rFont val="標楷體"/>
        <family val="4"/>
        <charset val="136"/>
      </rPr>
      <t>是</t>
    </r>
  </si>
  <si>
    <r>
      <rPr>
        <sz val="12"/>
        <color rgb="FFFF0000"/>
        <rFont val="標楷體"/>
        <family val="4"/>
        <charset val="136"/>
      </rPr>
      <t>中文</t>
    </r>
    <phoneticPr fontId="14" type="noConversion"/>
  </si>
  <si>
    <r>
      <rPr>
        <sz val="12"/>
        <color rgb="FFFF0000"/>
        <rFont val="標楷體"/>
        <family val="4"/>
        <charset val="136"/>
      </rPr>
      <t>外文</t>
    </r>
    <phoneticPr fontId="14" type="noConversion"/>
  </si>
  <si>
    <r>
      <rPr>
        <sz val="12"/>
        <color rgb="FFFF0000"/>
        <rFont val="標楷體"/>
        <family val="4"/>
        <charset val="136"/>
      </rPr>
      <t>黃心亮</t>
    </r>
    <phoneticPr fontId="14" type="noConversion"/>
  </si>
  <si>
    <r>
      <rPr>
        <b/>
        <u/>
        <sz val="12"/>
        <color rgb="FFFF0000"/>
        <rFont val="Times New Roman"/>
        <family val="1"/>
      </rPr>
      <t>Hsin-Liang Huan</t>
    </r>
    <r>
      <rPr>
        <u/>
        <sz val="12"/>
        <color rgb="FFFF0000"/>
        <rFont val="Times New Roman"/>
        <family val="1"/>
      </rPr>
      <t>g</t>
    </r>
    <r>
      <rPr>
        <sz val="12"/>
        <color rgb="FFFF0000"/>
        <rFont val="Times New Roman"/>
        <family val="1"/>
      </rPr>
      <t>*, Zi-Hao Huang, Tsung Hsuan Wu</t>
    </r>
    <phoneticPr fontId="3" type="noConversion"/>
  </si>
  <si>
    <r>
      <t>Hsuan-Tsui Yuan, Yu-Hui Cai, Jun-Wei Zhang</t>
    </r>
    <r>
      <rPr>
        <sz val="11"/>
        <color rgb="FFFF0000"/>
        <rFont val="Times New Roman"/>
        <family val="1"/>
      </rPr>
      <t xml:space="preserve">, </t>
    </r>
    <r>
      <rPr>
        <b/>
        <u/>
        <sz val="11"/>
        <color rgb="FFFF0000"/>
        <rFont val="Times New Roman"/>
        <family val="1"/>
      </rPr>
      <t>Hsin-Liang Huang</t>
    </r>
    <r>
      <rPr>
        <sz val="11"/>
        <color rgb="FFFF0000"/>
        <rFont val="Times New Roman"/>
        <family val="1"/>
      </rPr>
      <t>*</t>
    </r>
    <phoneticPr fontId="3" type="noConversion"/>
  </si>
  <si>
    <r>
      <t>Jun-Wei Zhang</t>
    </r>
    <r>
      <rPr>
        <sz val="11"/>
        <color rgb="FFFF0000"/>
        <rFont val="Times New Roman"/>
        <family val="1"/>
      </rPr>
      <t xml:space="preserve">, Wei-Ting Pan, Yi-Han Chen, Chen-I Kao, </t>
    </r>
    <r>
      <rPr>
        <b/>
        <u/>
        <sz val="11"/>
        <color rgb="FFFF0000"/>
        <rFont val="Times New Roman"/>
        <family val="1"/>
      </rPr>
      <t>Hsin-Liang Huang</t>
    </r>
    <r>
      <rPr>
        <sz val="11"/>
        <color rgb="FFFF0000"/>
        <rFont val="Times New Roman"/>
        <family val="1"/>
      </rPr>
      <t>*</t>
    </r>
    <phoneticPr fontId="3" type="noConversion"/>
  </si>
  <si>
    <r>
      <t xml:space="preserve">Tsung Hsuan Wu, Shih-Yu Hsieh, Ting Wei Xie, Rou Shiuan Lin, Yen Ting Chen, Li Chun Wuchiu, </t>
    </r>
    <r>
      <rPr>
        <b/>
        <u/>
        <sz val="12"/>
        <color rgb="FFFF0000"/>
        <rFont val="Times New Roman"/>
        <family val="1"/>
      </rPr>
      <t>Hsin-Liang Huang</t>
    </r>
    <r>
      <rPr>
        <sz val="12"/>
        <color rgb="FFFF0000"/>
        <rFont val="Times New Roman"/>
        <family val="1"/>
      </rPr>
      <t>*</t>
    </r>
    <phoneticPr fontId="3" type="noConversion"/>
  </si>
  <si>
    <r>
      <t xml:space="preserve">Ling-Syuan Tzeng, </t>
    </r>
    <r>
      <rPr>
        <b/>
        <u/>
        <sz val="12"/>
        <color rgb="FFFF0000"/>
        <rFont val="Times New Roman"/>
        <family val="1"/>
      </rPr>
      <t>Hsin-Liang Huang</t>
    </r>
    <r>
      <rPr>
        <sz val="12"/>
        <color rgb="FFFF0000"/>
        <rFont val="Times New Roman"/>
        <family val="1"/>
      </rPr>
      <t>*</t>
    </r>
    <phoneticPr fontId="14" type="noConversion"/>
  </si>
  <si>
    <r>
      <t xml:space="preserve">Chao-Ho Wu, </t>
    </r>
    <r>
      <rPr>
        <b/>
        <u/>
        <sz val="12"/>
        <color rgb="FFFF0000"/>
        <rFont val="Times New Roman"/>
        <family val="1"/>
      </rPr>
      <t>Hsin-Liang Huan</t>
    </r>
    <r>
      <rPr>
        <u/>
        <sz val="12"/>
        <color rgb="FFFF0000"/>
        <rFont val="Times New Roman"/>
        <family val="1"/>
      </rPr>
      <t>g</t>
    </r>
    <r>
      <rPr>
        <sz val="12"/>
        <color rgb="FFFF0000"/>
        <rFont val="Times New Roman"/>
        <family val="1"/>
      </rPr>
      <t>*</t>
    </r>
    <phoneticPr fontId="14" type="noConversion"/>
  </si>
  <si>
    <t>境內：12
境外：1</t>
    <phoneticPr fontId="3" type="noConversion"/>
  </si>
  <si>
    <t>國際：7</t>
    <phoneticPr fontId="3" type="noConversion"/>
  </si>
  <si>
    <t>境內：10
境外：11</t>
    <phoneticPr fontId="3" type="noConversion"/>
  </si>
  <si>
    <t>2021/08/23</t>
  </si>
  <si>
    <t>2021/08/24</t>
  </si>
  <si>
    <t>p.99</t>
    <phoneticPr fontId="14" type="noConversion"/>
  </si>
  <si>
    <t>p.156</t>
    <phoneticPr fontId="14" type="noConversion"/>
  </si>
  <si>
    <t>p.158</t>
    <phoneticPr fontId="14" type="noConversion"/>
  </si>
  <si>
    <t>p.95</t>
    <phoneticPr fontId="14" type="noConversion"/>
  </si>
  <si>
    <t>p.174</t>
    <phoneticPr fontId="14" type="noConversion"/>
  </si>
  <si>
    <t>p.170</t>
    <phoneticPr fontId="14" type="noConversion"/>
  </si>
  <si>
    <t>p.329</t>
    <phoneticPr fontId="14" type="noConversion"/>
  </si>
  <si>
    <t>p.346</t>
    <phoneticPr fontId="14" type="noConversion"/>
  </si>
  <si>
    <t>p.353</t>
    <phoneticPr fontId="14" type="noConversion"/>
  </si>
  <si>
    <t>p.359</t>
    <phoneticPr fontId="14" type="noConversion"/>
  </si>
  <si>
    <t>p.364</t>
    <phoneticPr fontId="14" type="noConversion"/>
  </si>
  <si>
    <t>p.369</t>
    <phoneticPr fontId="14" type="noConversion"/>
  </si>
  <si>
    <t>p.375</t>
    <phoneticPr fontId="14" type="noConversion"/>
  </si>
  <si>
    <t>p.381</t>
    <phoneticPr fontId="14" type="noConversion"/>
  </si>
  <si>
    <t>p.389</t>
    <phoneticPr fontId="14" type="noConversion"/>
  </si>
  <si>
    <t>p.395</t>
    <phoneticPr fontId="14" type="noConversion"/>
  </si>
  <si>
    <t>p.412</t>
    <phoneticPr fontId="14" type="noConversion"/>
  </si>
  <si>
    <t>p.422</t>
    <phoneticPr fontId="14" type="noConversion"/>
  </si>
  <si>
    <t>p.433</t>
    <phoneticPr fontId="14" type="noConversion"/>
  </si>
  <si>
    <t>p.440</t>
    <phoneticPr fontId="14" type="noConversion"/>
  </si>
  <si>
    <t>p.448</t>
    <phoneticPr fontId="14" type="noConversion"/>
  </si>
  <si>
    <t>Cisco Webex</t>
    <phoneticPr fontId="14" type="noConversion"/>
  </si>
  <si>
    <t>p.27</t>
    <phoneticPr fontId="14" type="noConversion"/>
  </si>
  <si>
    <r>
      <rPr>
        <sz val="12"/>
        <color rgb="FFFF0000"/>
        <rFont val="標楷體"/>
        <family val="4"/>
        <charset val="136"/>
      </rPr>
      <t>土木與防災工程學系</t>
    </r>
  </si>
  <si>
    <r>
      <rPr>
        <sz val="12"/>
        <color rgb="FFFF0000"/>
        <rFont val="標楷體"/>
        <family val="4"/>
        <charset val="136"/>
      </rPr>
      <t>柳文成</t>
    </r>
    <phoneticPr fontId="14" type="noConversion"/>
  </si>
  <si>
    <r>
      <rPr>
        <sz val="12"/>
        <color rgb="FFFF0000"/>
        <rFont val="標楷體"/>
        <family val="4"/>
        <charset val="136"/>
      </rPr>
      <t>都會區水動力多模式系集模擬平台建置</t>
    </r>
    <phoneticPr fontId="14" type="noConversion"/>
  </si>
  <si>
    <r>
      <t xml:space="preserve">ICEO &amp; SI 2021 </t>
    </r>
    <r>
      <rPr>
        <sz val="12"/>
        <color rgb="FFFF0000"/>
        <rFont val="標楷體"/>
        <family val="4"/>
        <charset val="136"/>
      </rPr>
      <t>國際研討會</t>
    </r>
  </si>
  <si>
    <r>
      <rPr>
        <sz val="12"/>
        <color rgb="FFFF0000"/>
        <rFont val="標楷體"/>
        <family val="4"/>
        <charset val="136"/>
      </rPr>
      <t>中華民國</t>
    </r>
    <r>
      <rPr>
        <sz val="12"/>
        <color rgb="FFFF0000"/>
        <rFont val="Times New Roman"/>
        <family val="1"/>
      </rPr>
      <t>/</t>
    </r>
    <r>
      <rPr>
        <sz val="12"/>
        <color rgb="FFFF0000"/>
        <rFont val="標楷體"/>
        <family val="4"/>
        <charset val="136"/>
      </rPr>
      <t>台灣</t>
    </r>
    <r>
      <rPr>
        <sz val="12"/>
        <color rgb="FFFF0000"/>
        <rFont val="Times New Roman"/>
        <family val="1"/>
      </rPr>
      <t>/</t>
    </r>
    <r>
      <rPr>
        <sz val="12"/>
        <color rgb="FFFF0000"/>
        <rFont val="標楷體"/>
        <family val="4"/>
        <charset val="136"/>
      </rPr>
      <t>苗栗</t>
    </r>
  </si>
  <si>
    <r>
      <t xml:space="preserve"> </t>
    </r>
    <r>
      <rPr>
        <sz val="12"/>
        <color rgb="FFFF0000"/>
        <rFont val="標楷體"/>
        <family val="4"/>
        <charset val="136"/>
      </rPr>
      <t>苗栗縣災害潛勢分析</t>
    </r>
    <phoneticPr fontId="14" type="noConversion"/>
  </si>
  <si>
    <r>
      <rPr>
        <sz val="12"/>
        <color rgb="FFFF0000"/>
        <rFont val="標楷體"/>
        <family val="4"/>
        <charset val="136"/>
      </rPr>
      <t>吳祥禎</t>
    </r>
    <phoneticPr fontId="14" type="noConversion"/>
  </si>
  <si>
    <r>
      <rPr>
        <sz val="12"/>
        <color rgb="FFFF0000"/>
        <rFont val="標楷體"/>
        <family val="4"/>
        <charset val="136"/>
      </rPr>
      <t>吳祥禎、沈志全、許至聰、張哲豪</t>
    </r>
    <phoneticPr fontId="14" type="noConversion"/>
  </si>
  <si>
    <r>
      <rPr>
        <sz val="12"/>
        <color rgb="FFFF0000"/>
        <rFont val="標楷體"/>
        <family val="4"/>
        <charset val="136"/>
      </rPr>
      <t>整合淹水感測器即時資料之智慧化淹水面積推估模式發展</t>
    </r>
    <phoneticPr fontId="14" type="noConversion"/>
  </si>
  <si>
    <r>
      <rPr>
        <sz val="12"/>
        <color rgb="FFFF0000"/>
        <rFont val="標楷體"/>
        <family val="4"/>
        <charset val="136"/>
      </rPr>
      <t>楊哲銘</t>
    </r>
    <phoneticPr fontId="14" type="noConversion"/>
  </si>
  <si>
    <r>
      <rPr>
        <sz val="12"/>
        <color rgb="FFFF0000"/>
        <rFont val="標楷體"/>
        <family val="4"/>
        <charset val="136"/>
      </rPr>
      <t>楊哲銘、翁孟嘉、趙韋安</t>
    </r>
    <phoneticPr fontId="14" type="noConversion"/>
  </si>
  <si>
    <r>
      <rPr>
        <sz val="12"/>
        <color rgb="FFFF0000"/>
        <rFont val="標楷體"/>
        <family val="4"/>
        <charset val="136"/>
      </rPr>
      <t>舞鶴山深層崩塌之破壞機制與即時監測</t>
    </r>
    <phoneticPr fontId="14" type="noConversion"/>
  </si>
  <si>
    <r>
      <rPr>
        <sz val="12"/>
        <color rgb="FFFF0000"/>
        <rFont val="標楷體"/>
        <family val="4"/>
        <charset val="136"/>
      </rPr>
      <t>王承德</t>
    </r>
  </si>
  <si>
    <r>
      <rPr>
        <sz val="12"/>
        <color rgb="FFFF0000"/>
        <rFont val="標楷體"/>
        <family val="4"/>
        <charset val="136"/>
      </rPr>
      <t>柔性層狀鋪面受載之力學行為研究</t>
    </r>
  </si>
  <si>
    <r>
      <rPr>
        <b/>
        <u/>
        <sz val="10"/>
        <rFont val="Times New Roman"/>
        <family val="1"/>
      </rPr>
      <t>Borliang Chen*</t>
    </r>
    <r>
      <rPr>
        <sz val="10"/>
        <rFont val="Times New Roman"/>
        <family val="1"/>
      </rPr>
      <t>, Wen-Kaw Lia</t>
    </r>
    <phoneticPr fontId="3" type="noConversion"/>
  </si>
  <si>
    <r>
      <rPr>
        <b/>
        <u/>
        <sz val="10"/>
        <rFont val="Times New Roman"/>
        <family val="1"/>
      </rPr>
      <t>Borliang Chen</t>
    </r>
    <r>
      <rPr>
        <sz val="10"/>
        <rFont val="Times New Roman"/>
        <family val="1"/>
      </rPr>
      <t>, H. C. Shiong</t>
    </r>
    <phoneticPr fontId="3" type="noConversion"/>
  </si>
  <si>
    <t>李中生、 柳文成</t>
    <phoneticPr fontId="3" type="noConversion"/>
  </si>
  <si>
    <r>
      <rPr>
        <b/>
        <u/>
        <sz val="10"/>
        <color theme="1"/>
        <rFont val="新細明體"/>
        <family val="1"/>
        <charset val="136"/>
        <scheme val="minor"/>
      </rPr>
      <t>李中生*</t>
    </r>
    <r>
      <rPr>
        <sz val="10"/>
        <color theme="1"/>
        <rFont val="新細明體"/>
        <family val="2"/>
        <charset val="136"/>
        <scheme val="minor"/>
      </rPr>
      <t xml:space="preserve">, </t>
    </r>
    <r>
      <rPr>
        <b/>
        <u/>
        <sz val="10"/>
        <color indexed="8"/>
        <rFont val="新細明體"/>
        <family val="1"/>
        <charset val="136"/>
      </rPr>
      <t>柳文成</t>
    </r>
    <r>
      <rPr>
        <sz val="10"/>
        <color theme="1"/>
        <rFont val="新細明體"/>
        <family val="2"/>
        <charset val="136"/>
        <scheme val="minor"/>
      </rPr>
      <t>, 施品智, 黃偉哲</t>
    </r>
    <phoneticPr fontId="14" type="noConversion"/>
  </si>
  <si>
    <r>
      <rPr>
        <b/>
        <u/>
        <sz val="10"/>
        <rFont val="新細明體"/>
        <family val="1"/>
        <charset val="136"/>
      </rPr>
      <t>陳博亮</t>
    </r>
    <r>
      <rPr>
        <sz val="10"/>
        <rFont val="Times New Roman"/>
        <family val="1"/>
      </rPr>
      <t xml:space="preserve"> </t>
    </r>
    <r>
      <rPr>
        <sz val="10"/>
        <rFont val="新細明體"/>
        <family val="1"/>
        <charset val="136"/>
      </rPr>
      <t>陳展晧</t>
    </r>
    <r>
      <rPr>
        <sz val="10"/>
        <rFont val="Times New Roman"/>
        <family val="1"/>
      </rPr>
      <t xml:space="preserve"> </t>
    </r>
    <r>
      <rPr>
        <sz val="10"/>
        <rFont val="新細明體"/>
        <family val="1"/>
        <charset val="136"/>
      </rPr>
      <t>＊</t>
    </r>
    <phoneticPr fontId="3" type="noConversion"/>
  </si>
  <si>
    <r>
      <rPr>
        <sz val="12"/>
        <color rgb="FFFF0000"/>
        <rFont val="標楷體"/>
        <family val="4"/>
        <charset val="136"/>
      </rPr>
      <t>蔡坤霖，柏胤名，陳耀政，張賢良，</t>
    </r>
    <r>
      <rPr>
        <b/>
        <u/>
        <sz val="12"/>
        <color rgb="FFFF0000"/>
        <rFont val="標楷體"/>
        <family val="4"/>
        <charset val="136"/>
      </rPr>
      <t>王承德</t>
    </r>
    <r>
      <rPr>
        <sz val="12"/>
        <color rgb="FFFF0000"/>
        <rFont val="Times New Roman"/>
        <family val="1"/>
      </rPr>
      <t>*</t>
    </r>
    <phoneticPr fontId="3" type="noConversion"/>
  </si>
  <si>
    <r>
      <rPr>
        <sz val="12"/>
        <color rgb="FFFF0000"/>
        <rFont val="標楷體"/>
        <family val="4"/>
        <charset val="136"/>
      </rPr>
      <t>匡夢麟、謝天祥、</t>
    </r>
    <r>
      <rPr>
        <b/>
        <u/>
        <sz val="12"/>
        <color rgb="FFFF0000"/>
        <rFont val="標楷體"/>
        <family val="4"/>
        <charset val="136"/>
      </rPr>
      <t>柳文成</t>
    </r>
    <phoneticPr fontId="3" type="noConversion"/>
  </si>
  <si>
    <t>第二十一屆中華民國鋪面工程學術研討會暨第三屆永續與創新基礎建設國際研討會</t>
    <phoneticPr fontId="3" type="noConversion"/>
  </si>
  <si>
    <r>
      <rPr>
        <sz val="12"/>
        <color rgb="FFFF0000"/>
        <rFont val="標楷體"/>
        <family val="4"/>
        <charset val="136"/>
      </rPr>
      <t>柳鴻明、</t>
    </r>
    <r>
      <rPr>
        <b/>
        <u/>
        <sz val="12"/>
        <color rgb="FFFF0000"/>
        <rFont val="標楷體"/>
        <family val="4"/>
        <charset val="136"/>
      </rPr>
      <t>柳文成</t>
    </r>
    <r>
      <rPr>
        <sz val="12"/>
        <color rgb="FFFF0000"/>
        <rFont val="標楷體"/>
        <family val="4"/>
        <charset val="136"/>
      </rPr>
      <t>、傅金城、張倉榮、楊尊華、許銘熙、游祥麟、許浩銘</t>
    </r>
    <phoneticPr fontId="14" type="noConversion"/>
  </si>
  <si>
    <t>https://civil.niu.edu.tw/p/406-1025-35187,r566.php?Lang=zh-tw</t>
    <phoneticPr fontId="3" type="noConversion"/>
  </si>
  <si>
    <t>境內：25
境外：0</t>
    <phoneticPr fontId="3" type="noConversion"/>
  </si>
  <si>
    <t>1P1R Arrays Connected in Series with Phase Change Memory and Resistive Random Access Memory for Suppress Sneak Current</t>
    <phoneticPr fontId="14" type="noConversion"/>
  </si>
  <si>
    <t>ROC/Taiwan/Taipei</t>
    <phoneticPr fontId="14" type="noConversion"/>
  </si>
  <si>
    <r>
      <rPr>
        <sz val="12"/>
        <color rgb="FFFF0000"/>
        <rFont val="標楷體"/>
        <family val="4"/>
        <charset val="136"/>
      </rPr>
      <t>材料科學工程學系</t>
    </r>
    <phoneticPr fontId="14" type="noConversion"/>
  </si>
  <si>
    <r>
      <rPr>
        <sz val="12"/>
        <color rgb="FFFF0000"/>
        <rFont val="標楷體"/>
        <family val="4"/>
        <charset val="136"/>
      </rPr>
      <t>陳睿遠</t>
    </r>
    <phoneticPr fontId="14" type="noConversion"/>
  </si>
  <si>
    <r>
      <rPr>
        <sz val="12"/>
        <color rgb="FFFF0000"/>
        <rFont val="標楷體"/>
        <family val="4"/>
        <charset val="136"/>
      </rPr>
      <t>馮渝琇</t>
    </r>
    <r>
      <rPr>
        <sz val="12"/>
        <color rgb="FFFF0000"/>
        <rFont val="Times New Roman"/>
        <family val="1"/>
      </rPr>
      <t xml:space="preserve"> </t>
    </r>
    <r>
      <rPr>
        <sz val="12"/>
        <color rgb="FFFF0000"/>
        <rFont val="標楷體"/>
        <family val="4"/>
        <charset val="136"/>
      </rPr>
      <t>陳致穎</t>
    </r>
    <r>
      <rPr>
        <b/>
        <u/>
        <sz val="12"/>
        <color rgb="FFFF0000"/>
        <rFont val="Times New Roman"/>
        <family val="1"/>
      </rPr>
      <t xml:space="preserve"> </t>
    </r>
    <r>
      <rPr>
        <b/>
        <u/>
        <sz val="12"/>
        <color rgb="FFFF0000"/>
        <rFont val="標楷體"/>
        <family val="4"/>
        <charset val="136"/>
      </rPr>
      <t>陳睿遠</t>
    </r>
    <phoneticPr fontId="14" type="noConversion"/>
  </si>
  <si>
    <t>境內：3
境外：2</t>
    <phoneticPr fontId="3" type="noConversion"/>
  </si>
  <si>
    <t>Energy Storage  - from global to local</t>
    <phoneticPr fontId="14" type="noConversion"/>
  </si>
  <si>
    <t xml:space="preserve">2021儲能與創能技術論壇 </t>
    <phoneticPr fontId="14" type="noConversion"/>
  </si>
  <si>
    <t>國立中興大學 惠蓀林場</t>
    <phoneticPr fontId="14" type="noConversion"/>
  </si>
  <si>
    <t>是</t>
    <phoneticPr fontId="14" type="noConversion"/>
  </si>
  <si>
    <t>電解液雜質影響分析與處理程序技術之研究</t>
    <phoneticPr fontId="14" type="noConversion"/>
  </si>
  <si>
    <t>核能研究所研討會</t>
    <phoneticPr fontId="14" type="noConversion"/>
  </si>
  <si>
    <t>核能研究所</t>
    <phoneticPr fontId="14" type="noConversion"/>
  </si>
  <si>
    <t>中文</t>
    <phoneticPr fontId="14" type="noConversion"/>
  </si>
  <si>
    <r>
      <t>盧芊彤、謝錦隆、古鴻賢、楊晴茵、</t>
    </r>
    <r>
      <rPr>
        <b/>
        <u/>
        <sz val="12"/>
        <color rgb="FFFF0000"/>
        <rFont val="標楷體"/>
        <family val="4"/>
        <charset val="136"/>
      </rPr>
      <t>黃惠琳、薛康琳</t>
    </r>
    <phoneticPr fontId="14" type="noConversion"/>
  </si>
  <si>
    <r>
      <t>張志宇、田益修、盧芊彤、</t>
    </r>
    <r>
      <rPr>
        <b/>
        <u/>
        <sz val="12"/>
        <color rgb="FFFF0000"/>
        <rFont val="標楷體"/>
        <family val="4"/>
        <charset val="136"/>
      </rPr>
      <t>薛康琳、洪儒熙</t>
    </r>
    <phoneticPr fontId="14" type="noConversion"/>
  </si>
  <si>
    <t>境內：5
境外：0</t>
    <phoneticPr fontId="3" type="noConversion"/>
  </si>
  <si>
    <t>Yu-Chi Wu*, Senior Member, IEEE and Fu-Lin Chang</t>
    <phoneticPr fontId="14" type="noConversion"/>
  </si>
  <si>
    <t>Development of an Electronic Stethoscope Using Raspberry</t>
    <phoneticPr fontId="14" type="noConversion"/>
  </si>
  <si>
    <t>IEEE International Conference on Consumer Electronics-Taiwan</t>
    <phoneticPr fontId="14" type="noConversion"/>
  </si>
  <si>
    <t>ROC/ Taiwan/Penghu</t>
    <phoneticPr fontId="14" type="noConversion"/>
  </si>
  <si>
    <t>吳有基、李韋翰、張朝旭</t>
    <phoneticPr fontId="14" type="noConversion"/>
  </si>
  <si>
    <t>具需量反應之配電用戶最佳負載排程</t>
    <phoneticPr fontId="14" type="noConversion"/>
  </si>
  <si>
    <t>第四十二屆中華民國電力工程研討會暨第十八屆台灣電力電子研討會</t>
    <phoneticPr fontId="14" type="noConversion"/>
  </si>
  <si>
    <t>中華民國/高雄市</t>
    <phoneticPr fontId="14" type="noConversion"/>
  </si>
  <si>
    <t>呂哲宇</t>
    <phoneticPr fontId="14" type="noConversion"/>
  </si>
  <si>
    <t>Five-Phase Scalar PWM with Zero Averaged Common-Mode Voltage and its Application to Closed-Loop Current Control</t>
    <phoneticPr fontId="14" type="noConversion"/>
  </si>
  <si>
    <t>2021 IEEE International Future Energy Electronics Conference (IFEEC)</t>
    <phoneticPr fontId="14" type="noConversion"/>
  </si>
  <si>
    <t>Virtual
(ROC/Taiwan/Taipei)</t>
    <phoneticPr fontId="14" type="noConversion"/>
  </si>
  <si>
    <t>電資</t>
  </si>
  <si>
    <r>
      <t xml:space="preserve">Hung-Chi Chen; Yi-Wen Hsu; </t>
    </r>
    <r>
      <rPr>
        <b/>
        <u/>
        <sz val="12"/>
        <color rgb="FFFF0000"/>
        <rFont val="新細明體"/>
        <family val="1"/>
        <charset val="136"/>
        <scheme val="minor"/>
      </rPr>
      <t>Che-Yu Lu</t>
    </r>
    <phoneticPr fontId="14" type="noConversion"/>
  </si>
  <si>
    <t>Development of AI algorithm for Weight Training Using Inertial Measurement Units</t>
    <phoneticPr fontId="3" type="noConversion"/>
  </si>
  <si>
    <t>境內：15
境外：1</t>
    <phoneticPr fontId="3" type="noConversion"/>
  </si>
  <si>
    <t>資訊工程學系</t>
    <phoneticPr fontId="14" type="noConversion"/>
  </si>
  <si>
    <t>N.-C. Wang*, Z.-Z. Chen, and S.-T. Ke</t>
  </si>
  <si>
    <t>A Smart Home Control and Service System Based on Indoor Positioning Technology</t>
  </si>
  <si>
    <t>Proceedings of the 2020 Conference on Network and Information Security (CNIS 2020)</t>
  </si>
  <si>
    <t>Taiwan</t>
  </si>
  <si>
    <t>N.-C. Wang*, T.-Y. Wang, and P.-H, Huang</t>
  </si>
  <si>
    <t>A Smart Home Healthcare Robot Aided System for Elderly People</t>
  </si>
  <si>
    <t>N.-C. Wang* and Z.-Z. Chen</t>
  </si>
  <si>
    <t>A Grid Load Balancing Tree-Based Data Aggregation Scheme for Wireless Sensor Networks</t>
  </si>
  <si>
    <t>Taiwan Academic Network Conference (TANET 2020)</t>
  </si>
  <si>
    <t>境內：14
境外：1</t>
    <phoneticPr fontId="3" type="noConversion"/>
  </si>
  <si>
    <t>韓欽銓*、林錦垣、吳有基</t>
    <phoneticPr fontId="3" type="noConversion"/>
  </si>
  <si>
    <t>資訊工程學系
電機工程學系</t>
    <phoneticPr fontId="3" type="noConversion"/>
  </si>
  <si>
    <t>境內：10
境外：0</t>
    <phoneticPr fontId="3" type="noConversion"/>
  </si>
  <si>
    <t>The role of fintech on the finance-growth nexus: A global analysis</t>
    <phoneticPr fontId="14" type="noConversion"/>
  </si>
  <si>
    <t>http://www.conferenceshelp.com/Home/Conference/4084</t>
    <phoneticPr fontId="14" type="noConversion"/>
  </si>
  <si>
    <t>http://www.rdo.fju.edu.tw/node/24238</t>
    <phoneticPr fontId="14" type="noConversion"/>
  </si>
  <si>
    <t>https://bm.ntut.edu.tw/p/406-1080-106005,r972.php?Lang=zh-tw</t>
    <phoneticPr fontId="14" type="noConversion"/>
  </si>
  <si>
    <t>http://www.cimi.org.tw/</t>
  </si>
  <si>
    <t>https://bm.ntut.edu.tw/p/406-1080-107899,r972.php?Lang=zh-tw</t>
    <phoneticPr fontId="14" type="noConversion"/>
  </si>
  <si>
    <t>https://bm100.chihlee.edu.tw/p/412-1023-4249.php</t>
  </si>
  <si>
    <t xml:space="preserve">A “care”of a new life: A study of long-term care for manpower shortages </t>
    <phoneticPr fontId="14" type="noConversion"/>
  </si>
  <si>
    <t>https://secretary.nuu.edu.tw/p/404-1003-34875-1.php?Lang=zh-tw</t>
  </si>
  <si>
    <r>
      <rPr>
        <sz val="12"/>
        <color rgb="FFFF0000"/>
        <rFont val="標楷體"/>
        <family val="4"/>
        <charset val="136"/>
      </rPr>
      <t>管理</t>
    </r>
    <phoneticPr fontId="14" type="noConversion"/>
  </si>
  <si>
    <r>
      <rPr>
        <sz val="12"/>
        <color rgb="FFFF0000"/>
        <rFont val="標楷體"/>
        <family val="4"/>
        <charset val="136"/>
      </rPr>
      <t>經營管理學系</t>
    </r>
  </si>
  <si>
    <r>
      <rPr>
        <sz val="12"/>
        <color rgb="FFFF0000"/>
        <rFont val="標楷體"/>
        <family val="4"/>
        <charset val="136"/>
      </rPr>
      <t>于世恒</t>
    </r>
  </si>
  <si>
    <r>
      <rPr>
        <sz val="12"/>
        <color rgb="FFFF0000"/>
        <rFont val="標楷體"/>
        <family val="4"/>
        <charset val="136"/>
      </rPr>
      <t>臺灣電競產業經營效率分析</t>
    </r>
    <r>
      <rPr>
        <sz val="12"/>
        <color rgb="FFFF0000"/>
        <rFont val="Times New Roman"/>
        <family val="1"/>
      </rPr>
      <t>-</t>
    </r>
    <r>
      <rPr>
        <sz val="12"/>
        <color rgb="FFFF0000"/>
        <rFont val="標楷體"/>
        <family val="4"/>
        <charset val="136"/>
      </rPr>
      <t>兩階段網路資料包絡法的應用</t>
    </r>
    <phoneticPr fontId="14" type="noConversion"/>
  </si>
  <si>
    <r>
      <t>2021</t>
    </r>
    <r>
      <rPr>
        <sz val="12"/>
        <color rgb="FFFF0000"/>
        <rFont val="標楷體"/>
        <family val="4"/>
        <charset val="136"/>
      </rPr>
      <t>第十二屆前瞻管理學術與產業趨勢研討會</t>
    </r>
    <phoneticPr fontId="14" type="noConversion"/>
  </si>
  <si>
    <r>
      <rPr>
        <sz val="12"/>
        <color rgb="FFFF0000"/>
        <rFont val="標楷體"/>
        <family val="4"/>
        <charset val="136"/>
      </rPr>
      <t>中華民國</t>
    </r>
    <r>
      <rPr>
        <sz val="12"/>
        <color rgb="FFFF0000"/>
        <rFont val="Times New Roman"/>
        <family val="1"/>
      </rPr>
      <t>/</t>
    </r>
    <r>
      <rPr>
        <sz val="12"/>
        <color rgb="FFFF0000"/>
        <rFont val="標楷體"/>
        <family val="4"/>
        <charset val="136"/>
      </rPr>
      <t>台灣</t>
    </r>
    <r>
      <rPr>
        <sz val="12"/>
        <color rgb="FFFF0000"/>
        <rFont val="Times New Roman"/>
        <family val="1"/>
      </rPr>
      <t>/</t>
    </r>
    <r>
      <rPr>
        <sz val="12"/>
        <color rgb="FFFF0000"/>
        <rFont val="標楷體"/>
        <family val="4"/>
        <charset val="136"/>
      </rPr>
      <t>苗栗</t>
    </r>
    <phoneticPr fontId="14" type="noConversion"/>
  </si>
  <si>
    <r>
      <rPr>
        <sz val="12"/>
        <color rgb="FFFF0000"/>
        <rFont val="標楷體"/>
        <family val="4"/>
        <charset val="136"/>
      </rPr>
      <t>胡欣怡</t>
    </r>
  </si>
  <si>
    <r>
      <rPr>
        <sz val="12"/>
        <color rgb="FFFF0000"/>
        <rFont val="標楷體"/>
        <family val="4"/>
        <charset val="136"/>
      </rPr>
      <t>胡欣怡、莊晴予</t>
    </r>
    <phoneticPr fontId="14" type="noConversion"/>
  </si>
  <si>
    <r>
      <rPr>
        <sz val="12"/>
        <color rgb="FFFF0000"/>
        <rFont val="標楷體"/>
        <family val="4"/>
        <charset val="136"/>
      </rPr>
      <t>以資源拼湊理論探討苗栗各鄉鎮之地方創生發展</t>
    </r>
    <phoneticPr fontId="14" type="noConversion"/>
  </si>
  <si>
    <r>
      <rPr>
        <sz val="12"/>
        <color rgb="FFFF0000"/>
        <rFont val="標楷體"/>
        <family val="4"/>
        <charset val="136"/>
      </rPr>
      <t>第十二屆前瞻管理學術與產業趨勢研討會</t>
    </r>
  </si>
  <si>
    <r>
      <rPr>
        <sz val="12"/>
        <color rgb="FFFF0000"/>
        <rFont val="標楷體"/>
        <family val="4"/>
        <charset val="136"/>
      </rPr>
      <t>徐銘甫</t>
    </r>
  </si>
  <si>
    <r>
      <t xml:space="preserve">P.-H. Hoang, S.-J. Lin, </t>
    </r>
    <r>
      <rPr>
        <b/>
        <u/>
        <sz val="12"/>
        <color rgb="FFFF0000"/>
        <rFont val="Times New Roman"/>
        <family val="1"/>
      </rPr>
      <t>Ming-Fu Hsu</t>
    </r>
    <r>
      <rPr>
        <sz val="12"/>
        <color rgb="FFFF0000"/>
        <rFont val="Times New Roman"/>
        <family val="1"/>
      </rPr>
      <t>*</t>
    </r>
    <phoneticPr fontId="14" type="noConversion"/>
  </si>
  <si>
    <r>
      <t>Ming-Fu Hsu</t>
    </r>
    <r>
      <rPr>
        <sz val="12"/>
        <color rgb="FFFF0000"/>
        <rFont val="Times New Roman"/>
        <family val="1"/>
      </rPr>
      <t>, J.-H. Zeng</t>
    </r>
  </si>
  <si>
    <r>
      <rPr>
        <sz val="12"/>
        <color rgb="FFFF0000"/>
        <rFont val="標楷體"/>
        <family val="4"/>
        <charset val="136"/>
      </rPr>
      <t>第二届海峡两岸新时代会计审计学术论坛</t>
    </r>
  </si>
  <si>
    <r>
      <rPr>
        <sz val="12"/>
        <color rgb="FFFF0000"/>
        <rFont val="標楷體"/>
        <family val="4"/>
        <charset val="136"/>
      </rPr>
      <t>中國</t>
    </r>
    <phoneticPr fontId="14" type="noConversion"/>
  </si>
  <si>
    <r>
      <rPr>
        <sz val="12"/>
        <color rgb="FFFF0000"/>
        <rFont val="標楷體"/>
        <family val="4"/>
        <charset val="136"/>
      </rPr>
      <t>郭光明</t>
    </r>
  </si>
  <si>
    <r>
      <rPr>
        <sz val="12"/>
        <color rgb="FFFF0000"/>
        <rFont val="標楷體"/>
        <family val="4"/>
        <charset val="136"/>
      </rPr>
      <t>潘淑雅</t>
    </r>
    <r>
      <rPr>
        <sz val="12"/>
        <color rgb="FFFF0000"/>
        <rFont val="Times New Roman"/>
        <family val="1"/>
      </rPr>
      <t xml:space="preserve">, </t>
    </r>
    <r>
      <rPr>
        <b/>
        <u/>
        <sz val="12"/>
        <color rgb="FFFF0000"/>
        <rFont val="標楷體"/>
        <family val="4"/>
        <charset val="136"/>
      </rPr>
      <t>郭光明</t>
    </r>
    <r>
      <rPr>
        <sz val="12"/>
        <color rgb="FFFF0000"/>
        <rFont val="Times New Roman"/>
        <family val="1"/>
      </rPr>
      <t xml:space="preserve">, </t>
    </r>
    <r>
      <rPr>
        <sz val="12"/>
        <color rgb="FFFF0000"/>
        <rFont val="標楷體"/>
        <family val="4"/>
        <charset val="136"/>
      </rPr>
      <t>王鈺涵</t>
    </r>
    <r>
      <rPr>
        <sz val="12"/>
        <color rgb="FFFF0000"/>
        <rFont val="Times New Roman"/>
        <family val="1"/>
      </rPr>
      <t xml:space="preserve">, </t>
    </r>
    <r>
      <rPr>
        <sz val="12"/>
        <color rgb="FFFF0000"/>
        <rFont val="標楷體"/>
        <family val="4"/>
        <charset val="136"/>
      </rPr>
      <t>黃繼賢</t>
    </r>
    <phoneticPr fontId="14" type="noConversion"/>
  </si>
  <si>
    <r>
      <rPr>
        <sz val="12"/>
        <color rgb="FFFF0000"/>
        <rFont val="標楷體"/>
        <family val="4"/>
        <charset val="136"/>
      </rPr>
      <t>導尿管病人尿路癌症深度學習預測模式</t>
    </r>
  </si>
  <si>
    <r>
      <rPr>
        <sz val="12"/>
        <color rgb="FFFF0000"/>
        <rFont val="標楷體"/>
        <family val="4"/>
        <charset val="136"/>
      </rPr>
      <t>第十六屆國際健康資訊管理研討會</t>
    </r>
    <phoneticPr fontId="14" type="noConversion"/>
  </si>
  <si>
    <r>
      <rPr>
        <sz val="12"/>
        <color rgb="FFFF0000"/>
        <rFont val="標楷體"/>
        <family val="4"/>
        <charset val="136"/>
      </rPr>
      <t>中華民國</t>
    </r>
    <r>
      <rPr>
        <sz val="12"/>
        <color rgb="FFFF0000"/>
        <rFont val="Times New Roman"/>
        <family val="1"/>
      </rPr>
      <t>/</t>
    </r>
    <r>
      <rPr>
        <sz val="12"/>
        <color rgb="FFFF0000"/>
        <rFont val="標楷體"/>
        <family val="4"/>
        <charset val="136"/>
      </rPr>
      <t>台灣</t>
    </r>
    <r>
      <rPr>
        <sz val="12"/>
        <color rgb="FFFF0000"/>
        <rFont val="Times New Roman"/>
        <family val="1"/>
      </rPr>
      <t>/</t>
    </r>
    <r>
      <rPr>
        <sz val="12"/>
        <color rgb="FFFF0000"/>
        <rFont val="標楷體"/>
        <family val="4"/>
        <charset val="136"/>
      </rPr>
      <t>台中</t>
    </r>
    <phoneticPr fontId="14" type="noConversion"/>
  </si>
  <si>
    <r>
      <rPr>
        <sz val="12"/>
        <color rgb="FFFF0000"/>
        <rFont val="標楷體"/>
        <family val="4"/>
        <charset val="136"/>
      </rPr>
      <t>吳志正</t>
    </r>
    <phoneticPr fontId="14" type="noConversion"/>
  </si>
  <si>
    <r>
      <rPr>
        <sz val="12"/>
        <color rgb="FFFF0000"/>
        <rFont val="標楷體"/>
        <family val="4"/>
        <charset val="136"/>
      </rPr>
      <t>探討政府介入危機事件對信任修復影響社群成員之行為意圖</t>
    </r>
  </si>
  <si>
    <r>
      <rPr>
        <sz val="12"/>
        <color rgb="FFFF0000"/>
        <rFont val="標楷體"/>
        <family val="4"/>
        <charset val="136"/>
      </rPr>
      <t>吳志正、劉馨嬨、張恬、施旻璇、周以絜</t>
    </r>
  </si>
  <si>
    <r>
      <rPr>
        <sz val="12"/>
        <color rgb="FFFF0000"/>
        <rFont val="標楷體"/>
        <family val="4"/>
        <charset val="136"/>
      </rPr>
      <t>疫起趣旅遊</t>
    </r>
    <r>
      <rPr>
        <sz val="12"/>
        <color rgb="FFFF0000"/>
        <rFont val="Times New Roman"/>
        <family val="1"/>
      </rPr>
      <t>:</t>
    </r>
    <r>
      <rPr>
        <sz val="12"/>
        <color rgb="FFFF0000"/>
        <rFont val="標楷體"/>
        <family val="4"/>
        <charset val="136"/>
      </rPr>
      <t>第三方信任修復之實證</t>
    </r>
  </si>
  <si>
    <r>
      <t>2021</t>
    </r>
    <r>
      <rPr>
        <sz val="12"/>
        <color rgb="FFFF0000"/>
        <rFont val="標楷體"/>
        <family val="4"/>
        <charset val="136"/>
      </rPr>
      <t>年秋季國立臺北大學企業管理學系學術研討會</t>
    </r>
  </si>
  <si>
    <r>
      <rPr>
        <sz val="12"/>
        <color rgb="FFFF0000"/>
        <rFont val="標楷體"/>
        <family val="4"/>
        <charset val="136"/>
      </rPr>
      <t>中華民國</t>
    </r>
    <r>
      <rPr>
        <sz val="12"/>
        <color rgb="FFFF0000"/>
        <rFont val="Times New Roman"/>
        <family val="1"/>
      </rPr>
      <t>/</t>
    </r>
    <r>
      <rPr>
        <sz val="12"/>
        <color rgb="FFFF0000"/>
        <rFont val="標楷體"/>
        <family val="4"/>
        <charset val="136"/>
      </rPr>
      <t>台灣</t>
    </r>
    <r>
      <rPr>
        <sz val="12"/>
        <color rgb="FFFF0000"/>
        <rFont val="Times New Roman"/>
        <family val="1"/>
      </rPr>
      <t>/</t>
    </r>
    <r>
      <rPr>
        <sz val="12"/>
        <color rgb="FFFF0000"/>
        <rFont val="標楷體"/>
        <family val="4"/>
        <charset val="136"/>
      </rPr>
      <t>台北大學</t>
    </r>
    <phoneticPr fontId="14" type="noConversion"/>
  </si>
  <si>
    <r>
      <rPr>
        <sz val="12"/>
        <color rgb="FFFF0000"/>
        <rFont val="標楷體"/>
        <family val="4"/>
        <charset val="136"/>
      </rPr>
      <t>胡天鐘</t>
    </r>
    <phoneticPr fontId="14" type="noConversion"/>
  </si>
  <si>
    <r>
      <rPr>
        <sz val="12"/>
        <color rgb="FFFF0000"/>
        <rFont val="標楷體"/>
        <family val="4"/>
        <charset val="136"/>
      </rPr>
      <t>胡天鐘、姜家任</t>
    </r>
    <phoneticPr fontId="14" type="noConversion"/>
  </si>
  <si>
    <r>
      <rPr>
        <sz val="12"/>
        <color rgb="FFFF0000"/>
        <rFont val="標楷體"/>
        <family val="4"/>
        <charset val="136"/>
      </rPr>
      <t>用新混合多評準決策法來探討房仲永續經營之資源配置</t>
    </r>
    <r>
      <rPr>
        <sz val="12"/>
        <color rgb="FFFF0000"/>
        <rFont val="Times New Roman"/>
        <family val="1"/>
      </rPr>
      <t>-</t>
    </r>
    <r>
      <rPr>
        <sz val="12"/>
        <color rgb="FFFF0000"/>
        <rFont val="標楷體"/>
        <family val="4"/>
        <charset val="136"/>
      </rPr>
      <t>以台灣房仲為例</t>
    </r>
    <phoneticPr fontId="14" type="noConversion"/>
  </si>
  <si>
    <r>
      <rPr>
        <sz val="12"/>
        <color rgb="FFFF0000"/>
        <rFont val="標楷體"/>
        <family val="4"/>
        <charset val="136"/>
      </rPr>
      <t>探討代言人可信度和品牌形象對品牌認同與購買意願之影響</t>
    </r>
    <r>
      <rPr>
        <sz val="12"/>
        <color rgb="FFFF0000"/>
        <rFont val="Times New Roman"/>
        <family val="1"/>
      </rPr>
      <t>—</t>
    </r>
    <r>
      <rPr>
        <sz val="12"/>
        <color rgb="FFFF0000"/>
        <rFont val="標楷體"/>
        <family val="4"/>
        <charset val="136"/>
      </rPr>
      <t>以</t>
    </r>
    <r>
      <rPr>
        <sz val="12"/>
        <color rgb="FFFF0000"/>
        <rFont val="Times New Roman"/>
        <family val="1"/>
      </rPr>
      <t>Genquo</t>
    </r>
    <r>
      <rPr>
        <sz val="12"/>
        <color rgb="FFFF0000"/>
        <rFont val="標楷體"/>
        <family val="4"/>
        <charset val="136"/>
      </rPr>
      <t>為例</t>
    </r>
    <phoneticPr fontId="14" type="noConversion"/>
  </si>
  <si>
    <r>
      <rPr>
        <sz val="12"/>
        <color rgb="FFFF0000"/>
        <rFont val="標楷體"/>
        <family val="4"/>
        <charset val="136"/>
      </rPr>
      <t>應用</t>
    </r>
    <r>
      <rPr>
        <sz val="12"/>
        <color rgb="FFFF0000"/>
        <rFont val="Times New Roman"/>
        <family val="1"/>
      </rPr>
      <t>PZB</t>
    </r>
    <r>
      <rPr>
        <sz val="12"/>
        <color rgb="FFFF0000"/>
        <rFont val="標楷體"/>
        <family val="4"/>
        <charset val="136"/>
      </rPr>
      <t>服務品質模型探討有線電視之服務品質與顧客滿意度</t>
    </r>
    <r>
      <rPr>
        <sz val="12"/>
        <color rgb="FFFF0000"/>
        <rFont val="Times New Roman"/>
        <family val="1"/>
      </rPr>
      <t>—</t>
    </r>
    <r>
      <rPr>
        <sz val="12"/>
        <color rgb="FFFF0000"/>
        <rFont val="標楷體"/>
        <family val="4"/>
        <charset val="136"/>
      </rPr>
      <t>以台灣某有線電視集團為例</t>
    </r>
    <phoneticPr fontId="14" type="noConversion"/>
  </si>
  <si>
    <r>
      <rPr>
        <sz val="12"/>
        <color rgb="FFFF0000"/>
        <rFont val="標楷體"/>
        <family val="4"/>
        <charset val="136"/>
      </rPr>
      <t>應用</t>
    </r>
    <r>
      <rPr>
        <sz val="12"/>
        <color rgb="FFFF0000"/>
        <rFont val="Times New Roman"/>
        <family val="1"/>
      </rPr>
      <t>PZB</t>
    </r>
    <r>
      <rPr>
        <sz val="12"/>
        <color rgb="FFFF0000"/>
        <rFont val="標楷體"/>
        <family val="4"/>
        <charset val="136"/>
      </rPr>
      <t>服務品質模式對顧客滿意度及再購意願之分析</t>
    </r>
    <r>
      <rPr>
        <sz val="12"/>
        <color rgb="FFFF0000"/>
        <rFont val="Times New Roman"/>
        <family val="1"/>
      </rPr>
      <t>-</t>
    </r>
    <r>
      <rPr>
        <sz val="12"/>
        <color rgb="FFFF0000"/>
        <rFont val="標楷體"/>
        <family val="4"/>
        <charset val="136"/>
      </rPr>
      <t>以觀光旅館為例</t>
    </r>
    <phoneticPr fontId="14" type="noConversion"/>
  </si>
  <si>
    <r>
      <rPr>
        <sz val="12"/>
        <color rgb="FFFF0000"/>
        <rFont val="標楷體"/>
        <family val="4"/>
        <charset val="136"/>
      </rPr>
      <t>廖元汶、胡天鐘</t>
    </r>
    <phoneticPr fontId="14" type="noConversion"/>
  </si>
  <si>
    <r>
      <rPr>
        <sz val="12"/>
        <color rgb="FFFF0000"/>
        <rFont val="標楷體"/>
        <family val="4"/>
        <charset val="136"/>
      </rPr>
      <t>信任、科技接受模式與關係慣性的多重中介及干擾關係之研究</t>
    </r>
    <r>
      <rPr>
        <sz val="12"/>
        <color rgb="FFFF0000"/>
        <rFont val="Times New Roman"/>
        <family val="1"/>
      </rPr>
      <t>-</t>
    </r>
    <r>
      <rPr>
        <sz val="12"/>
        <color rgb="FFFF0000"/>
        <rFont val="標楷體"/>
        <family val="4"/>
        <charset val="136"/>
      </rPr>
      <t>以</t>
    </r>
    <r>
      <rPr>
        <sz val="12"/>
        <color rgb="FFFF0000"/>
        <rFont val="Times New Roman"/>
        <family val="1"/>
      </rPr>
      <t>Ocard</t>
    </r>
    <r>
      <rPr>
        <sz val="12"/>
        <color rgb="FFFF0000"/>
        <rFont val="標楷體"/>
        <family val="4"/>
        <charset val="136"/>
      </rPr>
      <t>生活享樂平台</t>
    </r>
    <r>
      <rPr>
        <sz val="12"/>
        <color rgb="FFFF0000"/>
        <rFont val="Times New Roman"/>
        <family val="1"/>
      </rPr>
      <t>APP</t>
    </r>
    <r>
      <rPr>
        <sz val="12"/>
        <color rgb="FFFF0000"/>
        <rFont val="標楷體"/>
        <family val="4"/>
        <charset val="136"/>
      </rPr>
      <t>為例</t>
    </r>
    <phoneticPr fontId="14" type="noConversion"/>
  </si>
  <si>
    <r>
      <rPr>
        <sz val="12"/>
        <color rgb="FFFF0000"/>
        <rFont val="標楷體"/>
        <family val="4"/>
        <charset val="136"/>
      </rPr>
      <t>探討影響偏鄉「體驗教育」的關鍵影響因素與課程推廣模式</t>
    </r>
    <r>
      <rPr>
        <sz val="12"/>
        <color rgb="FFFF0000"/>
        <rFont val="Times New Roman"/>
        <family val="1"/>
      </rPr>
      <t>-</t>
    </r>
    <r>
      <rPr>
        <sz val="12"/>
        <color rgb="FFFF0000"/>
        <rFont val="標楷體"/>
        <family val="4"/>
        <charset val="136"/>
      </rPr>
      <t>以科丁</t>
    </r>
    <r>
      <rPr>
        <sz val="12"/>
        <color rgb="FFFF0000"/>
        <rFont val="Times New Roman"/>
        <family val="1"/>
      </rPr>
      <t>(Coding)</t>
    </r>
    <r>
      <rPr>
        <sz val="12"/>
        <color rgb="FFFF0000"/>
        <rFont val="標楷體"/>
        <family val="4"/>
        <charset val="136"/>
      </rPr>
      <t>課程為例</t>
    </r>
    <phoneticPr fontId="14" type="noConversion"/>
  </si>
  <si>
    <r>
      <rPr>
        <sz val="12"/>
        <color rgb="FFFF0000"/>
        <rFont val="標楷體"/>
        <family val="4"/>
        <charset val="136"/>
      </rPr>
      <t>探討「品味人生」概念的關鍵影響因素和行銷推廣策略之雙主題研究</t>
    </r>
    <r>
      <rPr>
        <sz val="12"/>
        <color rgb="FFFF0000"/>
        <rFont val="Times New Roman"/>
        <family val="1"/>
      </rPr>
      <t>-</t>
    </r>
    <r>
      <rPr>
        <sz val="12"/>
        <color rgb="FFFF0000"/>
        <rFont val="標楷體"/>
        <family val="4"/>
        <charset val="136"/>
      </rPr>
      <t>以路易莎咖啡為例</t>
    </r>
    <phoneticPr fontId="14" type="noConversion"/>
  </si>
  <si>
    <r>
      <rPr>
        <sz val="12"/>
        <color rgb="FFFF0000"/>
        <rFont val="標楷體"/>
        <family val="4"/>
        <charset val="136"/>
      </rPr>
      <t>胡天鐘、呂惟媛、張宛盈、蔡淯丞、吳俊明</t>
    </r>
    <phoneticPr fontId="14" type="noConversion"/>
  </si>
  <si>
    <r>
      <rPr>
        <sz val="12"/>
        <color rgb="FFFF0000"/>
        <rFont val="標楷體"/>
        <family val="4"/>
        <charset val="136"/>
      </rPr>
      <t>以計畫行為理論來探討銀髮族參與終身學習行為意圖之研究－以中部地區樂齡大學為例</t>
    </r>
    <phoneticPr fontId="14" type="noConversion"/>
  </si>
  <si>
    <r>
      <rPr>
        <sz val="12"/>
        <color rgb="FFFF0000"/>
        <rFont val="標楷體"/>
        <family val="4"/>
        <charset val="136"/>
      </rPr>
      <t>紀慧如</t>
    </r>
    <phoneticPr fontId="14" type="noConversion"/>
  </si>
  <si>
    <r>
      <rPr>
        <sz val="12"/>
        <color rgb="FFFF0000"/>
        <rFont val="標楷體"/>
        <family val="4"/>
        <charset val="136"/>
      </rPr>
      <t>黃瀞葇、蔡林彤飛、紀慧如</t>
    </r>
    <phoneticPr fontId="14" type="noConversion"/>
  </si>
  <si>
    <r>
      <rPr>
        <sz val="12"/>
        <color rgb="FFFF0000"/>
        <rFont val="標楷體"/>
        <family val="4"/>
        <charset val="136"/>
      </rPr>
      <t>代工製造業的創新互動行為之探討</t>
    </r>
  </si>
  <si>
    <r>
      <rPr>
        <sz val="12"/>
        <color rgb="FFFF0000"/>
        <rFont val="標楷體"/>
        <family val="4"/>
        <charset val="136"/>
      </rPr>
      <t>智慧零售人機協作脂雙元創新模式</t>
    </r>
    <phoneticPr fontId="14" type="noConversion"/>
  </si>
  <si>
    <r>
      <rPr>
        <sz val="12"/>
        <color rgb="FFFF0000"/>
        <rFont val="標楷體"/>
        <family val="4"/>
        <charset val="136"/>
      </rPr>
      <t>紀慧如、黃渟倢、林鐛渝、徐鈺真、邱莉珊</t>
    </r>
    <phoneticPr fontId="14" type="noConversion"/>
  </si>
  <si>
    <r>
      <rPr>
        <sz val="12"/>
        <color rgb="FFFF0000"/>
        <rFont val="標楷體"/>
        <family val="4"/>
        <charset val="136"/>
      </rPr>
      <t>金融科技雙元創新機制：活動理論觀點</t>
    </r>
    <phoneticPr fontId="14" type="noConversion"/>
  </si>
  <si>
    <r>
      <rPr>
        <sz val="12"/>
        <color rgb="FFFF0000"/>
        <rFont val="標楷體"/>
        <family val="4"/>
        <charset val="136"/>
      </rPr>
      <t>紀慧如、周秉曄、王浩瑋、蕭沛縈、黃詩雅、荊煜惠</t>
    </r>
    <phoneticPr fontId="14" type="noConversion"/>
  </si>
  <si>
    <r>
      <rPr>
        <sz val="12"/>
        <color rgb="FFFF0000"/>
        <rFont val="標楷體"/>
        <family val="4"/>
        <charset val="136"/>
      </rPr>
      <t>金融科技下純網銀之服務創新</t>
    </r>
    <phoneticPr fontId="14" type="noConversion"/>
  </si>
  <si>
    <r>
      <rPr>
        <sz val="12"/>
        <color rgb="FFFF0000"/>
        <rFont val="標楷體"/>
        <family val="4"/>
        <charset val="136"/>
      </rPr>
      <t>李奇勳</t>
    </r>
    <phoneticPr fontId="14" type="noConversion"/>
  </si>
  <si>
    <r>
      <rPr>
        <sz val="12"/>
        <color rgb="FFFF0000"/>
        <rFont val="標楷體"/>
        <family val="4"/>
        <charset val="136"/>
      </rPr>
      <t>推薦人及影片所呈現的信號對消費者購買意圖的影響</t>
    </r>
    <r>
      <rPr>
        <sz val="12"/>
        <color rgb="FFFF0000"/>
        <rFont val="Times New Roman"/>
        <family val="1"/>
      </rPr>
      <t>-</t>
    </r>
    <r>
      <rPr>
        <sz val="12"/>
        <color rgb="FFFF0000"/>
        <rFont val="標楷體"/>
        <family val="4"/>
        <charset val="136"/>
      </rPr>
      <t>以</t>
    </r>
    <r>
      <rPr>
        <sz val="12"/>
        <color rgb="FFFF0000"/>
        <rFont val="Times New Roman"/>
        <family val="1"/>
      </rPr>
      <t>YouTuber</t>
    </r>
    <r>
      <rPr>
        <sz val="12"/>
        <color rgb="FFFF0000"/>
        <rFont val="標楷體"/>
        <family val="4"/>
        <charset val="136"/>
      </rPr>
      <t>為例</t>
    </r>
    <phoneticPr fontId="14" type="noConversion"/>
  </si>
  <si>
    <r>
      <rPr>
        <sz val="12"/>
        <color rgb="FFFF0000"/>
        <rFont val="標楷體"/>
        <family val="4"/>
        <charset val="136"/>
      </rPr>
      <t>影響消費者使用美食外送平台因素之探討</t>
    </r>
    <r>
      <rPr>
        <sz val="12"/>
        <color rgb="FFFF0000"/>
        <rFont val="Times New Roman"/>
        <family val="1"/>
      </rPr>
      <t>—</t>
    </r>
    <r>
      <rPr>
        <sz val="12"/>
        <color rgb="FFFF0000"/>
        <rFont val="標楷體"/>
        <family val="4"/>
        <charset val="136"/>
      </rPr>
      <t>計畫行為理論與知覺價值、知覺風險之整合應用</t>
    </r>
    <phoneticPr fontId="14" type="noConversion"/>
  </si>
  <si>
    <r>
      <t>2021</t>
    </r>
    <r>
      <rPr>
        <sz val="12"/>
        <color rgb="FFFF0000"/>
        <rFont val="標楷體"/>
        <family val="4"/>
        <charset val="136"/>
      </rPr>
      <t>春季年國立臺北大學企業管理學系學術研討會</t>
    </r>
    <phoneticPr fontId="14" type="noConversion"/>
  </si>
  <si>
    <r>
      <rPr>
        <sz val="12"/>
        <color rgb="FFFF0000"/>
        <rFont val="標楷體"/>
        <family val="4"/>
        <charset val="136"/>
      </rPr>
      <t>美食外送平台服務失誤類型分類及補償措施之探討</t>
    </r>
    <phoneticPr fontId="14" type="noConversion"/>
  </si>
  <si>
    <r>
      <rPr>
        <sz val="12"/>
        <color rgb="FFFF0000"/>
        <rFont val="標楷體"/>
        <family val="4"/>
        <charset val="136"/>
      </rPr>
      <t>吳光耀</t>
    </r>
    <phoneticPr fontId="14" type="noConversion"/>
  </si>
  <si>
    <r>
      <rPr>
        <sz val="12"/>
        <color rgb="FFFF0000"/>
        <rFont val="標楷體"/>
        <family val="4"/>
        <charset val="136"/>
      </rPr>
      <t>吳光耀、鄧翔云、范文縉、林子育、王皓、虞雁雯</t>
    </r>
    <phoneticPr fontId="14" type="noConversion"/>
  </si>
  <si>
    <r>
      <rPr>
        <sz val="12"/>
        <color rgb="FFFF0000"/>
        <rFont val="標楷體"/>
        <family val="4"/>
        <charset val="136"/>
      </rPr>
      <t>系網站流量的實務分析</t>
    </r>
    <r>
      <rPr>
        <sz val="12"/>
        <color rgb="FFFF0000"/>
        <rFont val="Times New Roman"/>
        <family val="1"/>
      </rPr>
      <t>—Google Analytics</t>
    </r>
    <r>
      <rPr>
        <sz val="12"/>
        <color rgb="FFFF0000"/>
        <rFont val="標楷體"/>
        <family val="4"/>
        <charset val="136"/>
      </rPr>
      <t>之應用</t>
    </r>
    <phoneticPr fontId="14" type="noConversion"/>
  </si>
  <si>
    <r>
      <rPr>
        <sz val="12"/>
        <color rgb="FFFF0000"/>
        <rFont val="標楷體"/>
        <family val="4"/>
        <charset val="136"/>
      </rPr>
      <t>餐飲外送平台之營運價值：合作店家的觀點</t>
    </r>
    <phoneticPr fontId="14" type="noConversion"/>
  </si>
  <si>
    <r>
      <rPr>
        <sz val="12"/>
        <color rgb="FFFF0000"/>
        <rFont val="標楷體"/>
        <family val="4"/>
        <charset val="136"/>
      </rPr>
      <t>應用卷積神經網路於股市買賣決策</t>
    </r>
    <r>
      <rPr>
        <sz val="12"/>
        <color rgb="FFFF0000"/>
        <rFont val="Times New Roman"/>
        <family val="1"/>
      </rPr>
      <t>-</t>
    </r>
    <r>
      <rPr>
        <sz val="12"/>
        <color rgb="FFFF0000"/>
        <rFont val="標楷體"/>
        <family val="4"/>
        <charset val="136"/>
      </rPr>
      <t>臺灣股價指數的實證</t>
    </r>
    <phoneticPr fontId="14" type="noConversion"/>
  </si>
  <si>
    <r>
      <rPr>
        <sz val="12"/>
        <color rgb="FFFF0000"/>
        <rFont val="標楷體"/>
        <family val="4"/>
        <charset val="136"/>
      </rPr>
      <t>林煜超</t>
    </r>
    <phoneticPr fontId="14" type="noConversion"/>
  </si>
  <si>
    <r>
      <rPr>
        <sz val="12"/>
        <color rgb="FFFF0000"/>
        <rFont val="標楷體"/>
        <family val="4"/>
        <charset val="136"/>
      </rPr>
      <t>網路使用者評論在主題樂園形象管理之研究</t>
    </r>
    <phoneticPr fontId="14" type="noConversion"/>
  </si>
  <si>
    <r>
      <rPr>
        <sz val="12"/>
        <color rgb="FFFF0000"/>
        <rFont val="標楷體"/>
        <family val="4"/>
        <charset val="136"/>
      </rPr>
      <t>探討組織結構對創新績效的影響</t>
    </r>
    <phoneticPr fontId="14" type="noConversion"/>
  </si>
  <si>
    <r>
      <rPr>
        <sz val="12"/>
        <color rgb="FFFF0000"/>
        <rFont val="標楷體"/>
        <family val="4"/>
        <charset val="136"/>
      </rPr>
      <t>智慧零售人機協作之雙元創新模式</t>
    </r>
    <phoneticPr fontId="14" type="noConversion"/>
  </si>
  <si>
    <r>
      <rPr>
        <sz val="12"/>
        <color rgb="FFFF0000"/>
        <rFont val="標楷體"/>
        <family val="4"/>
        <charset val="136"/>
      </rPr>
      <t>楊念慈</t>
    </r>
    <phoneticPr fontId="14" type="noConversion"/>
  </si>
  <si>
    <r>
      <rPr>
        <sz val="12"/>
        <color rgb="FFFF0000"/>
        <rFont val="標楷體"/>
        <family val="4"/>
        <charset val="136"/>
      </rPr>
      <t>楊念慈、林雨宣、饒珈榕、蔡馨雅、陳鈺雯</t>
    </r>
    <phoneticPr fontId="14" type="noConversion"/>
  </si>
  <si>
    <r>
      <t>"</t>
    </r>
    <r>
      <rPr>
        <sz val="12"/>
        <color rgb="FFFF0000"/>
        <rFont val="標楷體"/>
        <family val="4"/>
        <charset val="136"/>
      </rPr>
      <t>影</t>
    </r>
    <r>
      <rPr>
        <sz val="12"/>
        <color rgb="FFFF0000"/>
        <rFont val="Times New Roman"/>
        <family val="1"/>
      </rPr>
      <t>"</t>
    </r>
    <r>
      <rPr>
        <sz val="12"/>
        <color rgb="FFFF0000"/>
        <rFont val="標楷體"/>
        <family val="4"/>
        <charset val="136"/>
      </rPr>
      <t>你而看－探討影響電影票房的因素</t>
    </r>
    <phoneticPr fontId="14" type="noConversion"/>
  </si>
  <si>
    <r>
      <rPr>
        <sz val="12"/>
        <color rgb="FFFF0000"/>
        <rFont val="標楷體"/>
        <family val="4"/>
        <charset val="136"/>
      </rPr>
      <t>楊念慈、曹宜婷、莊欣菱、顏榕、許于娟</t>
    </r>
    <phoneticPr fontId="14" type="noConversion"/>
  </si>
  <si>
    <r>
      <rPr>
        <sz val="12"/>
        <color rgb="FFFF0000"/>
        <rFont val="標楷體"/>
        <family val="4"/>
        <charset val="136"/>
      </rPr>
      <t>公司「錢途」在「名名」之中</t>
    </r>
    <phoneticPr fontId="14" type="noConversion"/>
  </si>
  <si>
    <r>
      <rPr>
        <sz val="12"/>
        <color rgb="FFFF0000"/>
        <rFont val="標楷體"/>
        <family val="4"/>
        <charset val="136"/>
      </rPr>
      <t>楊念慈、陳奕如、郭靜蓉、林益如、李桂瑩</t>
    </r>
    <phoneticPr fontId="14" type="noConversion"/>
  </si>
  <si>
    <r>
      <rPr>
        <sz val="12"/>
        <color rgb="FFFF0000"/>
        <rFont val="標楷體"/>
        <family val="4"/>
        <charset val="136"/>
      </rPr>
      <t>「戲」水長流</t>
    </r>
    <r>
      <rPr>
        <sz val="12"/>
        <color rgb="FFFF0000"/>
        <rFont val="Times New Roman"/>
        <family val="1"/>
      </rPr>
      <t>-</t>
    </r>
    <r>
      <rPr>
        <sz val="12"/>
        <color rgb="FFFF0000"/>
        <rFont val="標楷體"/>
        <family val="4"/>
        <charset val="136"/>
      </rPr>
      <t>影響台灣電視劇收視率之因素</t>
    </r>
    <phoneticPr fontId="14" type="noConversion"/>
  </si>
  <si>
    <r>
      <t>2021</t>
    </r>
    <r>
      <rPr>
        <sz val="12"/>
        <color rgb="FFFF0000"/>
        <rFont val="標楷體"/>
        <family val="4"/>
        <charset val="136"/>
      </rPr>
      <t>第</t>
    </r>
    <r>
      <rPr>
        <sz val="12"/>
        <color rgb="FFFF0000"/>
        <rFont val="Times New Roman"/>
        <family val="1"/>
      </rPr>
      <t>10</t>
    </r>
    <r>
      <rPr>
        <sz val="12"/>
        <color rgb="FFFF0000"/>
        <rFont val="標楷體"/>
        <family val="4"/>
        <charset val="136"/>
      </rPr>
      <t>屆中華創新管理學會學術暨實務研討會</t>
    </r>
    <phoneticPr fontId="14" type="noConversion"/>
  </si>
  <si>
    <r>
      <rPr>
        <sz val="12"/>
        <color rgb="FFFF0000"/>
        <rFont val="標楷體"/>
        <family val="4"/>
        <charset val="136"/>
      </rPr>
      <t>中華民國</t>
    </r>
    <r>
      <rPr>
        <sz val="12"/>
        <color rgb="FFFF0000"/>
        <rFont val="Times New Roman"/>
        <family val="1"/>
      </rPr>
      <t>/</t>
    </r>
    <r>
      <rPr>
        <sz val="12"/>
        <color rgb="FFFF0000"/>
        <rFont val="標楷體"/>
        <family val="4"/>
        <charset val="136"/>
      </rPr>
      <t>台灣</t>
    </r>
    <r>
      <rPr>
        <sz val="12"/>
        <color rgb="FFFF0000"/>
        <rFont val="Times New Roman"/>
        <family val="1"/>
      </rPr>
      <t>/</t>
    </r>
    <r>
      <rPr>
        <sz val="12"/>
        <color rgb="FFFF0000"/>
        <rFont val="標楷體"/>
        <family val="4"/>
        <charset val="136"/>
      </rPr>
      <t>臺中：台中教育大學</t>
    </r>
    <phoneticPr fontId="14" type="noConversion"/>
  </si>
  <si>
    <r>
      <rPr>
        <sz val="12"/>
        <color rgb="FFFF0000"/>
        <rFont val="標楷體"/>
        <family val="4"/>
        <charset val="136"/>
      </rPr>
      <t>羅乾鐘</t>
    </r>
    <phoneticPr fontId="14" type="noConversion"/>
  </si>
  <si>
    <r>
      <rPr>
        <sz val="12"/>
        <color rgb="FFFF0000"/>
        <rFont val="標楷體"/>
        <family val="4"/>
        <charset val="136"/>
      </rPr>
      <t>羅乾鐘、陳姿吟、何承叡、呂穎姿、黃柏淵</t>
    </r>
  </si>
  <si>
    <r>
      <t>FTA</t>
    </r>
    <r>
      <rPr>
        <sz val="12"/>
        <color rgb="FFFF0000"/>
        <rFont val="標楷體"/>
        <family val="4"/>
        <charset val="136"/>
      </rPr>
      <t>影響台灣傳統產業經營效率之研究</t>
    </r>
  </si>
  <si>
    <r>
      <t>2021</t>
    </r>
    <r>
      <rPr>
        <sz val="12"/>
        <color rgb="FFFF0000"/>
        <rFont val="標楷體"/>
        <family val="4"/>
        <charset val="136"/>
      </rPr>
      <t>臺北科技大學經營管理研討會</t>
    </r>
    <phoneticPr fontId="14" type="noConversion"/>
  </si>
  <si>
    <r>
      <rPr>
        <sz val="12"/>
        <color rgb="FFFF0000"/>
        <rFont val="標楷體"/>
        <family val="4"/>
        <charset val="136"/>
      </rPr>
      <t>中華民國</t>
    </r>
    <r>
      <rPr>
        <sz val="12"/>
        <color rgb="FFFF0000"/>
        <rFont val="Times New Roman"/>
        <family val="1"/>
      </rPr>
      <t>/</t>
    </r>
    <r>
      <rPr>
        <sz val="12"/>
        <color rgb="FFFF0000"/>
        <rFont val="標楷體"/>
        <family val="4"/>
        <charset val="136"/>
      </rPr>
      <t>台灣</t>
    </r>
    <r>
      <rPr>
        <sz val="12"/>
        <color rgb="FFFF0000"/>
        <rFont val="Times New Roman"/>
        <family val="1"/>
      </rPr>
      <t>/</t>
    </r>
    <r>
      <rPr>
        <sz val="12"/>
        <color rgb="FFFF0000"/>
        <rFont val="標楷體"/>
        <family val="4"/>
        <charset val="136"/>
      </rPr>
      <t>臺北：國立臺北科技大學</t>
    </r>
    <phoneticPr fontId="14" type="noConversion"/>
  </si>
  <si>
    <r>
      <rPr>
        <sz val="12"/>
        <color rgb="FFFF0000"/>
        <rFont val="標楷體"/>
        <family val="4"/>
        <charset val="136"/>
      </rPr>
      <t>管理學系學生學習成效與職場能力需求適配度對就業意向影響的研究</t>
    </r>
    <phoneticPr fontId="14" type="noConversion"/>
  </si>
  <si>
    <r>
      <t>2021</t>
    </r>
    <r>
      <rPr>
        <sz val="12"/>
        <color rgb="FFFF0000"/>
        <rFont val="標楷體"/>
        <family val="4"/>
        <charset val="136"/>
      </rPr>
      <t>商務管理實務研討會</t>
    </r>
    <phoneticPr fontId="14" type="noConversion"/>
  </si>
  <si>
    <r>
      <rPr>
        <sz val="12"/>
        <color rgb="FFFF0000"/>
        <rFont val="標楷體"/>
        <family val="4"/>
        <charset val="136"/>
      </rPr>
      <t>中華民國</t>
    </r>
    <r>
      <rPr>
        <sz val="12"/>
        <color rgb="FFFF0000"/>
        <rFont val="Times New Roman"/>
        <family val="1"/>
      </rPr>
      <t>/</t>
    </r>
    <r>
      <rPr>
        <sz val="12"/>
        <color rgb="FFFF0000"/>
        <rFont val="標楷體"/>
        <family val="4"/>
        <charset val="136"/>
      </rPr>
      <t>台灣</t>
    </r>
    <r>
      <rPr>
        <sz val="12"/>
        <color rgb="FFFF0000"/>
        <rFont val="Times New Roman"/>
        <family val="1"/>
      </rPr>
      <t>/</t>
    </r>
    <r>
      <rPr>
        <sz val="12"/>
        <color rgb="FFFF0000"/>
        <rFont val="標楷體"/>
        <family val="4"/>
        <charset val="136"/>
      </rPr>
      <t>新北：致理科技大學</t>
    </r>
    <phoneticPr fontId="14" type="noConversion"/>
  </si>
  <si>
    <r>
      <rPr>
        <sz val="12"/>
        <color rgb="FFFF0000"/>
        <rFont val="標楷體"/>
        <family val="4"/>
        <charset val="136"/>
      </rPr>
      <t>黃俊寧</t>
    </r>
    <phoneticPr fontId="14" type="noConversion"/>
  </si>
  <si>
    <r>
      <rPr>
        <sz val="12"/>
        <color rgb="FFFF0000"/>
        <rFont val="標楷體"/>
        <family val="4"/>
        <charset val="136"/>
      </rPr>
      <t>臺灣、馬來西亞、中國行動支付使用差異之跨國比較分析</t>
    </r>
    <phoneticPr fontId="14" type="noConversion"/>
  </si>
  <si>
    <r>
      <rPr>
        <sz val="12"/>
        <color rgb="FFFF0000"/>
        <rFont val="標楷體"/>
        <family val="4"/>
        <charset val="136"/>
      </rPr>
      <t>黃俊寧、王湘羚、何彥陵、許育慈、范宜雯</t>
    </r>
    <phoneticPr fontId="14" type="noConversion"/>
  </si>
  <si>
    <r>
      <rPr>
        <sz val="12"/>
        <color rgb="FFFF0000"/>
        <rFont val="標楷體"/>
        <family val="4"/>
        <charset val="136"/>
      </rPr>
      <t>新生活一把「照」：長期照顧人力不足之研究</t>
    </r>
    <phoneticPr fontId="14" type="noConversion"/>
  </si>
  <si>
    <r>
      <rPr>
        <sz val="12"/>
        <color rgb="FFFF0000"/>
        <rFont val="標楷體"/>
        <family val="4"/>
        <charset val="136"/>
      </rPr>
      <t>穿戴式生理感測裝置使用意願之探討</t>
    </r>
    <phoneticPr fontId="14" type="noConversion"/>
  </si>
  <si>
    <r>
      <rPr>
        <sz val="12"/>
        <color rgb="FFFF0000"/>
        <rFont val="標楷體"/>
        <family val="4"/>
        <charset val="136"/>
      </rPr>
      <t>第十二屆前瞻管理學術與產業趨勢研討會</t>
    </r>
    <r>
      <rPr>
        <sz val="12"/>
        <color rgb="FFFF0000"/>
        <rFont val="Times New Roman"/>
        <family val="1"/>
      </rPr>
      <t xml:space="preserve"> </t>
    </r>
  </si>
  <si>
    <r>
      <rPr>
        <b/>
        <sz val="12"/>
        <color rgb="FFFF0000"/>
        <rFont val="標楷體"/>
        <family val="4"/>
        <charset val="136"/>
      </rPr>
      <t>黃俊寧、王羿婷、賴鈺茹、郭芳佑、柳瑋聖</t>
    </r>
    <phoneticPr fontId="14" type="noConversion"/>
  </si>
  <si>
    <r>
      <rPr>
        <sz val="12"/>
        <color rgb="FFFF0000"/>
        <rFont val="標楷體"/>
        <family val="4"/>
        <charset val="136"/>
      </rPr>
      <t>外送平台差異與外送員滿意度關係之研究</t>
    </r>
    <r>
      <rPr>
        <sz val="12"/>
        <color rgb="FFFF0000"/>
        <rFont val="Times New Roman"/>
        <family val="1"/>
      </rPr>
      <t>-</t>
    </r>
    <r>
      <rPr>
        <sz val="12"/>
        <color rgb="FFFF0000"/>
        <rFont val="標楷體"/>
        <family val="4"/>
        <charset val="136"/>
      </rPr>
      <t>以</t>
    </r>
    <r>
      <rPr>
        <sz val="12"/>
        <color rgb="FFFF0000"/>
        <rFont val="Times New Roman"/>
        <family val="1"/>
      </rPr>
      <t>Foodpanda</t>
    </r>
    <r>
      <rPr>
        <sz val="12"/>
        <color rgb="FFFF0000"/>
        <rFont val="標楷體"/>
        <family val="4"/>
        <charset val="136"/>
      </rPr>
      <t>及</t>
    </r>
    <r>
      <rPr>
        <sz val="12"/>
        <color rgb="FFFF0000"/>
        <rFont val="Times New Roman"/>
        <family val="1"/>
      </rPr>
      <t>Uber Eats</t>
    </r>
    <r>
      <rPr>
        <sz val="12"/>
        <color rgb="FFFF0000"/>
        <rFont val="標楷體"/>
        <family val="4"/>
        <charset val="136"/>
      </rPr>
      <t>為例</t>
    </r>
    <phoneticPr fontId="14" type="noConversion"/>
  </si>
  <si>
    <r>
      <t>2021The 4th NIT-NUU Bilateral Academic Conference(2021</t>
    </r>
    <r>
      <rPr>
        <sz val="12"/>
        <color rgb="FFFF0000"/>
        <rFont val="標楷體"/>
        <family val="4"/>
        <charset val="136"/>
      </rPr>
      <t>第四屆台日雙邊學術研討會</t>
    </r>
    <phoneticPr fontId="14" type="noConversion"/>
  </si>
  <si>
    <r>
      <rPr>
        <sz val="12"/>
        <color rgb="FFFF0000"/>
        <rFont val="標楷體"/>
        <family val="4"/>
        <charset val="136"/>
      </rPr>
      <t>英文</t>
    </r>
    <phoneticPr fontId="14" type="noConversion"/>
  </si>
  <si>
    <r>
      <rPr>
        <sz val="12"/>
        <color rgb="FFFF0000"/>
        <rFont val="標楷體"/>
        <family val="4"/>
        <charset val="136"/>
      </rPr>
      <t>楊念慈、黃綺晴、元姿雯、李欣茹、張卉羚</t>
    </r>
    <phoneticPr fontId="14" type="noConversion"/>
  </si>
  <si>
    <r>
      <rPr>
        <sz val="12"/>
        <color rgb="FFFF0000"/>
        <rFont val="標楷體"/>
        <family val="4"/>
        <charset val="136"/>
      </rPr>
      <t>「自」慧，「無」所不在</t>
    </r>
    <r>
      <rPr>
        <sz val="12"/>
        <color rgb="FFFF0000"/>
        <rFont val="Times New Roman"/>
        <family val="1"/>
      </rPr>
      <t>-</t>
    </r>
    <r>
      <rPr>
        <sz val="12"/>
        <color rgb="FFFF0000"/>
        <rFont val="標楷體"/>
        <family val="4"/>
        <charset val="136"/>
      </rPr>
      <t>探討自助式服務科技對企業績效之影響</t>
    </r>
    <phoneticPr fontId="14" type="noConversion"/>
  </si>
  <si>
    <t>紀慧如</t>
    <phoneticPr fontId="14" type="noConversion"/>
  </si>
  <si>
    <r>
      <rPr>
        <b/>
        <u/>
        <sz val="10"/>
        <color indexed="8"/>
        <rFont val="新細明體"/>
        <family val="1"/>
        <charset val="136"/>
      </rPr>
      <t>蔡林彤飛</t>
    </r>
    <r>
      <rPr>
        <sz val="10"/>
        <color theme="1"/>
        <rFont val="新細明體"/>
        <family val="1"/>
        <charset val="136"/>
        <scheme val="minor"/>
      </rPr>
      <t>、</t>
    </r>
    <r>
      <rPr>
        <b/>
        <u/>
        <sz val="10"/>
        <color theme="1"/>
        <rFont val="新細明體"/>
        <family val="1"/>
        <charset val="136"/>
        <scheme val="minor"/>
      </rPr>
      <t>紀慧如</t>
    </r>
    <r>
      <rPr>
        <sz val="10"/>
        <color theme="1"/>
        <rFont val="新細明體"/>
        <family val="1"/>
        <charset val="136"/>
        <scheme val="minor"/>
      </rPr>
      <t>、黃瀞葇</t>
    </r>
    <phoneticPr fontId="14" type="noConversion"/>
  </si>
  <si>
    <t>蔡林彤飛、紀慧如</t>
    <phoneticPr fontId="3" type="noConversion"/>
  </si>
  <si>
    <r>
      <rPr>
        <b/>
        <u/>
        <sz val="10"/>
        <color theme="1"/>
        <rFont val="新細明體"/>
        <family val="1"/>
        <charset val="136"/>
        <scheme val="minor"/>
      </rPr>
      <t>紀慧如</t>
    </r>
    <r>
      <rPr>
        <sz val="10"/>
        <color theme="1"/>
        <rFont val="新細明體"/>
        <family val="1"/>
        <charset val="136"/>
        <scheme val="minor"/>
      </rPr>
      <t>、</t>
    </r>
    <r>
      <rPr>
        <b/>
        <u/>
        <sz val="10"/>
        <color indexed="8"/>
        <rFont val="新細明體"/>
        <family val="1"/>
        <charset val="136"/>
      </rPr>
      <t>蔡林彤飛</t>
    </r>
    <r>
      <rPr>
        <sz val="10"/>
        <color theme="1"/>
        <rFont val="新細明體"/>
        <family val="1"/>
        <charset val="136"/>
        <scheme val="minor"/>
      </rPr>
      <t xml:space="preserve">、黃渟倢、徐鈺真、林鐛渝、邱莉珊 </t>
    </r>
    <phoneticPr fontId="14" type="noConversion"/>
  </si>
  <si>
    <t>紀慧如、蔡林彤飛</t>
    <phoneticPr fontId="3" type="noConversion"/>
  </si>
  <si>
    <r>
      <rPr>
        <b/>
        <u/>
        <sz val="12"/>
        <color rgb="FFFF0000"/>
        <rFont val="標楷體"/>
        <family val="4"/>
        <charset val="136"/>
      </rPr>
      <t>黃俊寧</t>
    </r>
    <r>
      <rPr>
        <sz val="12"/>
        <color rgb="FFFF0000"/>
        <rFont val="標楷體"/>
        <family val="4"/>
        <charset val="136"/>
      </rPr>
      <t>、顏薇芳、黃雅莛、廖原德、傅映禎</t>
    </r>
    <phoneticPr fontId="14" type="noConversion"/>
  </si>
  <si>
    <r>
      <rPr>
        <b/>
        <u/>
        <sz val="12"/>
        <color rgb="FFFF0000"/>
        <rFont val="標楷體"/>
        <family val="4"/>
        <charset val="136"/>
      </rPr>
      <t>李奇勳</t>
    </r>
    <r>
      <rPr>
        <sz val="12"/>
        <color rgb="FFFF0000"/>
        <rFont val="標楷體"/>
        <family val="4"/>
        <charset val="136"/>
      </rPr>
      <t>、李育綸、曾聖紘、洪煒智、黃嘉溦</t>
    </r>
    <phoneticPr fontId="14" type="noConversion"/>
  </si>
  <si>
    <r>
      <rPr>
        <b/>
        <u/>
        <sz val="12"/>
        <color rgb="FFFF0000"/>
        <rFont val="標楷體"/>
        <family val="4"/>
        <charset val="136"/>
      </rPr>
      <t>胡天鐘</t>
    </r>
    <r>
      <rPr>
        <sz val="12"/>
        <color rgb="FFFF0000"/>
        <rFont val="標楷體"/>
        <family val="4"/>
        <charset val="136"/>
      </rPr>
      <t>、蔡沛慈、鄭民鴻、方柔舜、曾景郁</t>
    </r>
    <phoneticPr fontId="14" type="noConversion"/>
  </si>
  <si>
    <r>
      <rPr>
        <b/>
        <u/>
        <sz val="12"/>
        <color rgb="FFFF0000"/>
        <rFont val="標楷體"/>
        <family val="4"/>
        <charset val="136"/>
      </rPr>
      <t>胡天鐘</t>
    </r>
    <r>
      <rPr>
        <sz val="12"/>
        <color rgb="FFFF0000"/>
        <rFont val="標楷體"/>
        <family val="4"/>
        <charset val="136"/>
      </rPr>
      <t>、</t>
    </r>
    <r>
      <rPr>
        <sz val="12"/>
        <color rgb="FFFF0000"/>
        <rFont val="Times New Roman"/>
        <family val="1"/>
      </rPr>
      <t xml:space="preserve"> </t>
    </r>
    <r>
      <rPr>
        <sz val="12"/>
        <color rgb="FFFF0000"/>
        <rFont val="標楷體"/>
        <family val="4"/>
        <charset val="136"/>
      </rPr>
      <t>徐郁雯</t>
    </r>
    <phoneticPr fontId="14" type="noConversion"/>
  </si>
  <si>
    <r>
      <rPr>
        <b/>
        <u/>
        <sz val="12"/>
        <color rgb="FFFF0000"/>
        <rFont val="標楷體"/>
        <family val="4"/>
        <charset val="136"/>
      </rPr>
      <t>吳志正</t>
    </r>
    <r>
      <rPr>
        <sz val="12"/>
        <color rgb="FFFF0000"/>
        <rFont val="標楷體"/>
        <family val="4"/>
        <charset val="136"/>
      </rPr>
      <t>、蕭聖文</t>
    </r>
    <phoneticPr fontId="3" type="noConversion"/>
  </si>
  <si>
    <r>
      <rPr>
        <b/>
        <u/>
        <sz val="12"/>
        <color rgb="FFFF0000"/>
        <rFont val="標楷體"/>
        <family val="4"/>
        <charset val="136"/>
      </rPr>
      <t>紀慧如</t>
    </r>
    <r>
      <rPr>
        <sz val="12"/>
        <color rgb="FFFF0000"/>
        <rFont val="標楷體"/>
        <family val="4"/>
        <charset val="136"/>
      </rPr>
      <t>、蕭羽絜、陳郁珊、沈玫君、鄭月鳳、洪十允、趙映雪</t>
    </r>
    <phoneticPr fontId="14" type="noConversion"/>
  </si>
  <si>
    <r>
      <rPr>
        <b/>
        <u/>
        <sz val="12"/>
        <color rgb="FFFF0000"/>
        <rFont val="標楷體"/>
        <family val="4"/>
        <charset val="136"/>
      </rPr>
      <t>胡天鐘</t>
    </r>
    <r>
      <rPr>
        <sz val="12"/>
        <color rgb="FFFF0000"/>
        <rFont val="標楷體"/>
        <family val="4"/>
        <charset val="136"/>
      </rPr>
      <t>、蔡沛慈、鄭民鴻、方柔舜、曾景郁、李謙</t>
    </r>
    <phoneticPr fontId="14" type="noConversion"/>
  </si>
  <si>
    <r>
      <rPr>
        <sz val="12"/>
        <color rgb="FFFF0000"/>
        <rFont val="標楷體"/>
        <family val="4"/>
        <charset val="136"/>
      </rPr>
      <t>趙庭萱、</t>
    </r>
    <r>
      <rPr>
        <b/>
        <u/>
        <sz val="12"/>
        <color rgb="FFFF0000"/>
        <rFont val="標楷體"/>
        <family val="4"/>
        <charset val="136"/>
      </rPr>
      <t>李奇勳</t>
    </r>
    <phoneticPr fontId="14" type="noConversion"/>
  </si>
  <si>
    <r>
      <rPr>
        <b/>
        <u/>
        <sz val="12"/>
        <color rgb="FFFF0000"/>
        <rFont val="標楷體"/>
        <family val="4"/>
        <charset val="136"/>
      </rPr>
      <t>紀慧如</t>
    </r>
    <r>
      <rPr>
        <sz val="12"/>
        <color rgb="FFFF0000"/>
        <rFont val="標楷體"/>
        <family val="4"/>
        <charset val="136"/>
      </rPr>
      <t>、盧沛婕、黃郁珊、柯冠伶、湯毅昌</t>
    </r>
    <phoneticPr fontId="14" type="noConversion"/>
  </si>
  <si>
    <r>
      <rPr>
        <b/>
        <u/>
        <sz val="12"/>
        <color rgb="FFFF0000"/>
        <rFont val="標楷體"/>
        <family val="4"/>
        <charset val="136"/>
      </rPr>
      <t>黃俊寧</t>
    </r>
    <r>
      <rPr>
        <sz val="12"/>
        <color rgb="FFFF0000"/>
        <rFont val="標楷體"/>
        <family val="4"/>
        <charset val="136"/>
      </rPr>
      <t>、王湘羚、何彥陵、許育慈、范宜雯</t>
    </r>
    <phoneticPr fontId="14" type="noConversion"/>
  </si>
  <si>
    <r>
      <rPr>
        <b/>
        <u/>
        <sz val="12"/>
        <color rgb="FFFF0000"/>
        <rFont val="標楷體"/>
        <family val="4"/>
        <charset val="136"/>
      </rPr>
      <t>羅乾鐘</t>
    </r>
    <r>
      <rPr>
        <sz val="12"/>
        <color rgb="FFFF0000"/>
        <rFont val="標楷體"/>
        <family val="4"/>
        <charset val="136"/>
      </rPr>
      <t>、李昇儒、章宸瑜、王悅齡、邱聖淳</t>
    </r>
    <phoneticPr fontId="14" type="noConversion"/>
  </si>
  <si>
    <r>
      <rPr>
        <b/>
        <u/>
        <sz val="12"/>
        <color rgb="FFFF0000"/>
        <rFont val="標楷體"/>
        <family val="4"/>
        <charset val="136"/>
      </rPr>
      <t>林煜超</t>
    </r>
    <r>
      <rPr>
        <sz val="12"/>
        <color rgb="FFFF0000"/>
        <rFont val="標楷體"/>
        <family val="4"/>
        <charset val="136"/>
      </rPr>
      <t>、黃珮晴、莊蕙慈、蕭惠心、莊媛嘉</t>
    </r>
    <phoneticPr fontId="3" type="noConversion"/>
  </si>
  <si>
    <r>
      <rPr>
        <b/>
        <u/>
        <sz val="12"/>
        <color rgb="FFFF0000"/>
        <rFont val="標楷體"/>
        <family val="4"/>
        <charset val="136"/>
      </rPr>
      <t>黃俊寧</t>
    </r>
    <r>
      <rPr>
        <sz val="12"/>
        <color rgb="FFFF0000"/>
        <rFont val="標楷體"/>
        <family val="4"/>
        <charset val="136"/>
      </rPr>
      <t>、劉曉彤、彭怡巧、蕭宇彤、宋羽嵐</t>
    </r>
    <phoneticPr fontId="3" type="noConversion"/>
  </si>
  <si>
    <r>
      <rPr>
        <sz val="12"/>
        <color rgb="FFFF0000"/>
        <rFont val="標楷體"/>
        <family val="4"/>
        <charset val="136"/>
      </rPr>
      <t>李珮如、</t>
    </r>
    <r>
      <rPr>
        <b/>
        <u/>
        <sz val="12"/>
        <color rgb="FFFF0000"/>
        <rFont val="標楷體"/>
        <family val="4"/>
        <charset val="136"/>
      </rPr>
      <t>于世恒</t>
    </r>
    <phoneticPr fontId="3" type="noConversion"/>
  </si>
  <si>
    <r>
      <rPr>
        <b/>
        <u/>
        <sz val="12"/>
        <color rgb="FFFF0000"/>
        <rFont val="標楷體"/>
        <family val="4"/>
        <charset val="136"/>
      </rPr>
      <t>李奇勳</t>
    </r>
    <r>
      <rPr>
        <sz val="12"/>
        <color rgb="FFFF0000"/>
        <rFont val="標楷體"/>
        <family val="4"/>
        <charset val="136"/>
      </rPr>
      <t>、黃立恩、張鈞證、林昀蔚、鍾采君</t>
    </r>
    <phoneticPr fontId="14" type="noConversion"/>
  </si>
  <si>
    <r>
      <rPr>
        <b/>
        <u/>
        <sz val="12"/>
        <color rgb="FFFF0000"/>
        <rFont val="標楷體"/>
        <family val="4"/>
        <charset val="136"/>
      </rPr>
      <t>吳光耀</t>
    </r>
    <r>
      <rPr>
        <sz val="12"/>
        <color rgb="FFFF0000"/>
        <rFont val="標楷體"/>
        <family val="4"/>
        <charset val="136"/>
      </rPr>
      <t>、江永琦、陳佳琳、温于萱、吳亭宜</t>
    </r>
    <phoneticPr fontId="14" type="noConversion"/>
  </si>
  <si>
    <r>
      <rPr>
        <sz val="12"/>
        <color rgb="FFFF0000"/>
        <rFont val="標楷體"/>
        <family val="4"/>
        <charset val="136"/>
      </rPr>
      <t>楊寶靜、</t>
    </r>
    <r>
      <rPr>
        <b/>
        <u/>
        <sz val="12"/>
        <color rgb="FFFF0000"/>
        <rFont val="標楷體"/>
        <family val="4"/>
        <charset val="136"/>
      </rPr>
      <t>胡天鐘</t>
    </r>
    <phoneticPr fontId="3" type="noConversion"/>
  </si>
  <si>
    <r>
      <rPr>
        <b/>
        <u/>
        <sz val="12"/>
        <color rgb="FFFF0000"/>
        <rFont val="標楷體"/>
        <family val="4"/>
        <charset val="136"/>
      </rPr>
      <t>胡天鐘</t>
    </r>
    <r>
      <rPr>
        <sz val="12"/>
        <color rgb="FFFF0000"/>
        <rFont val="標楷體"/>
        <family val="4"/>
        <charset val="136"/>
      </rPr>
      <t>、曾珮鈺</t>
    </r>
    <phoneticPr fontId="14" type="noConversion"/>
  </si>
  <si>
    <r>
      <rPr>
        <sz val="12"/>
        <color rgb="FFFF0000"/>
        <rFont val="標楷體"/>
        <family val="4"/>
        <charset val="136"/>
      </rPr>
      <t>周稚淇、</t>
    </r>
    <r>
      <rPr>
        <b/>
        <u/>
        <sz val="12"/>
        <color rgb="FFFF0000"/>
        <rFont val="標楷體"/>
        <family val="4"/>
        <charset val="136"/>
      </rPr>
      <t>吳光耀</t>
    </r>
    <phoneticPr fontId="14" type="noConversion"/>
  </si>
  <si>
    <t>境內：54
境外：4</t>
    <phoneticPr fontId="3" type="noConversion"/>
  </si>
  <si>
    <t>資訊管理學系</t>
    <phoneticPr fontId="14" type="noConversion"/>
  </si>
  <si>
    <t>陳博智</t>
    <phoneticPr fontId="14" type="noConversion"/>
  </si>
  <si>
    <t>陳博智；祁冠宇</t>
  </si>
  <si>
    <t>多語語音資料集在不同Transformer架構情緒識別之研究</t>
  </si>
  <si>
    <t>2021年第廿六屆國際資訊管理暨實務研討會 (IMP 2021)</t>
    <phoneticPr fontId="14" type="noConversion"/>
  </si>
  <si>
    <t>中華民國/台灣/雲林：雲林科技大學</t>
  </si>
  <si>
    <t>資訊科學</t>
    <phoneticPr fontId="14" type="noConversion"/>
  </si>
  <si>
    <t>黃貞芬</t>
    <phoneticPr fontId="14" type="noConversion"/>
  </si>
  <si>
    <t>台灣銀行運用AI與大數據分析技術之網站資訊分析</t>
  </si>
  <si>
    <t>中華民國/台灣/苗栗：聯合大學</t>
    <phoneticPr fontId="14" type="noConversion"/>
  </si>
  <si>
    <t>線上遊戲對玩家心理影響之彙總分析</t>
    <phoneticPr fontId="14" type="noConversion"/>
  </si>
  <si>
    <t>第二十六屆國際資訊管理暨實務研討會</t>
    <phoneticPr fontId="14" type="noConversion"/>
  </si>
  <si>
    <t>臺灣金融業FinTech應用現況之內容分析 - 以A個案為例</t>
  </si>
  <si>
    <r>
      <t>吳漢麟、張中彥、陳彥宇、蔡燿宇、蔡宗諺、張兆廷、蕭利梵、</t>
    </r>
    <r>
      <rPr>
        <b/>
        <u/>
        <sz val="12"/>
        <color rgb="FFFF0000"/>
        <rFont val="標楷體"/>
        <family val="4"/>
        <charset val="136"/>
      </rPr>
      <t>黃貞芬</t>
    </r>
    <phoneticPr fontId="14" type="noConversion"/>
  </si>
  <si>
    <r>
      <t>陳世明，趙郁萍，陳進昱，鄧起朋，陳舒婷，賴宜靜，</t>
    </r>
    <r>
      <rPr>
        <b/>
        <u/>
        <sz val="12"/>
        <color rgb="FFFF0000"/>
        <rFont val="標楷體"/>
        <family val="4"/>
        <charset val="136"/>
      </rPr>
      <t>黃貞芬</t>
    </r>
    <phoneticPr fontId="14" type="noConversion"/>
  </si>
  <si>
    <r>
      <t>蕭利梵，</t>
    </r>
    <r>
      <rPr>
        <b/>
        <u/>
        <sz val="12"/>
        <color rgb="FFFF0000"/>
        <rFont val="標楷體"/>
        <family val="4"/>
        <charset val="136"/>
      </rPr>
      <t>黃貞芬</t>
    </r>
    <phoneticPr fontId="14" type="noConversion"/>
  </si>
  <si>
    <t>黃品叡</t>
    <phoneticPr fontId="14" type="noConversion"/>
  </si>
  <si>
    <t>基於AI輔助審查入學之研究:以N大之資訊管理學系為例</t>
    <phoneticPr fontId="14" type="noConversion"/>
  </si>
  <si>
    <t>iVitality-後疫情時代的永續健身服務創新設計</t>
    <phoneticPr fontId="14" type="noConversion"/>
  </si>
  <si>
    <r>
      <rPr>
        <b/>
        <u/>
        <sz val="12"/>
        <color rgb="FFFF0000"/>
        <rFont val="標楷體"/>
        <family val="4"/>
        <charset val="136"/>
      </rPr>
      <t>黃品叡</t>
    </r>
    <r>
      <rPr>
        <b/>
        <sz val="12"/>
        <color rgb="FFFF0000"/>
        <rFont val="標楷體"/>
        <family val="4"/>
        <charset val="136"/>
      </rPr>
      <t>*</t>
    </r>
    <r>
      <rPr>
        <sz val="12"/>
        <color rgb="FFFF0000"/>
        <rFont val="標楷體"/>
        <family val="4"/>
        <charset val="136"/>
      </rPr>
      <t>、卓筠鈞、林依麟、施伯諺、莊嘉杰、蔡健龍、鍾尚衡</t>
    </r>
    <phoneticPr fontId="14" type="noConversion"/>
  </si>
  <si>
    <r>
      <rPr>
        <b/>
        <u/>
        <sz val="12"/>
        <color rgb="FFFF0000"/>
        <rFont val="標楷體"/>
        <family val="4"/>
        <charset val="136"/>
      </rPr>
      <t>黃品叡</t>
    </r>
    <r>
      <rPr>
        <b/>
        <sz val="12"/>
        <color rgb="FFFF0000"/>
        <rFont val="標楷體"/>
        <family val="4"/>
        <charset val="136"/>
      </rPr>
      <t>*</t>
    </r>
    <r>
      <rPr>
        <sz val="12"/>
        <color rgb="FFFF0000"/>
        <rFont val="標楷體"/>
        <family val="4"/>
        <charset val="136"/>
      </rPr>
      <t>、賴建儒、林祺叡、鄒雨彤、黃冠霖</t>
    </r>
    <phoneticPr fontId="14" type="noConversion"/>
  </si>
  <si>
    <t>研發強度、金融機構持股與盈餘管理之關聯</t>
    <phoneticPr fontId="14" type="noConversion"/>
  </si>
  <si>
    <t>略</t>
    <phoneticPr fontId="14" type="noConversion"/>
  </si>
  <si>
    <r>
      <rPr>
        <sz val="12"/>
        <color rgb="FFFF0000"/>
        <rFont val="標楷體"/>
        <family val="4"/>
        <charset val="136"/>
      </rPr>
      <t>財務金融學系</t>
    </r>
    <phoneticPr fontId="14" type="noConversion"/>
  </si>
  <si>
    <r>
      <rPr>
        <sz val="12"/>
        <color rgb="FFFF0000"/>
        <rFont val="標楷體"/>
        <family val="4"/>
        <charset val="136"/>
      </rPr>
      <t>姜清海</t>
    </r>
    <phoneticPr fontId="14" type="noConversion"/>
  </si>
  <si>
    <r>
      <rPr>
        <sz val="12"/>
        <color rgb="FFFF0000"/>
        <rFont val="標楷體"/>
        <family val="4"/>
        <charset val="136"/>
      </rPr>
      <t>姜清海、莊薇虹、張敬家、蔡育樺、陳怡君、蕭詠心</t>
    </r>
    <phoneticPr fontId="14" type="noConversion"/>
  </si>
  <si>
    <r>
      <rPr>
        <sz val="12"/>
        <color rgb="FFFF0000"/>
        <rFont val="標楷體"/>
        <family val="4"/>
        <charset val="136"/>
      </rPr>
      <t>濾嘴法則結合三大法人買超之投資績效</t>
    </r>
  </si>
  <si>
    <r>
      <rPr>
        <sz val="12"/>
        <color rgb="FFFF0000"/>
        <rFont val="標楷體"/>
        <family val="4"/>
        <charset val="136"/>
      </rPr>
      <t>略</t>
    </r>
  </si>
  <si>
    <r>
      <rPr>
        <sz val="12"/>
        <color rgb="FFFF0000"/>
        <rFont val="標楷體"/>
        <family val="4"/>
        <charset val="136"/>
      </rPr>
      <t>管理學院</t>
    </r>
  </si>
  <si>
    <r>
      <rPr>
        <sz val="12"/>
        <color rgb="FFFF0000"/>
        <rFont val="標楷體"/>
        <family val="4"/>
        <charset val="136"/>
      </rPr>
      <t>財務金融學系</t>
    </r>
  </si>
  <si>
    <r>
      <rPr>
        <sz val="12"/>
        <color rgb="FFFF0000"/>
        <rFont val="標楷體"/>
        <family val="4"/>
        <charset val="136"/>
      </rPr>
      <t>楊和利</t>
    </r>
  </si>
  <si>
    <r>
      <rPr>
        <sz val="12"/>
        <color rgb="FFFF0000"/>
        <rFont val="標楷體"/>
        <family val="4"/>
        <charset val="136"/>
      </rPr>
      <t>楊和利</t>
    </r>
    <r>
      <rPr>
        <sz val="12"/>
        <color rgb="FFFF0000"/>
        <rFont val="Times New Roman"/>
        <family val="1"/>
      </rPr>
      <t>.</t>
    </r>
    <r>
      <rPr>
        <sz val="12"/>
        <color rgb="FFFF0000"/>
        <rFont val="標楷體"/>
        <family val="4"/>
        <charset val="136"/>
      </rPr>
      <t>張語凡</t>
    </r>
    <r>
      <rPr>
        <sz val="12"/>
        <color rgb="FFFF0000"/>
        <rFont val="Times New Roman"/>
        <family val="1"/>
      </rPr>
      <t>.</t>
    </r>
    <r>
      <rPr>
        <sz val="12"/>
        <color rgb="FFFF0000"/>
        <rFont val="標楷體"/>
        <family val="4"/>
        <charset val="136"/>
      </rPr>
      <t>方蘊葶</t>
    </r>
  </si>
  <si>
    <r>
      <t>2021</t>
    </r>
    <r>
      <rPr>
        <sz val="12"/>
        <color rgb="FFFF0000"/>
        <rFont val="標楷體"/>
        <family val="4"/>
        <charset val="136"/>
      </rPr>
      <t>中部財金學術聯盟研討會</t>
    </r>
    <phoneticPr fontId="14" type="noConversion"/>
  </si>
  <si>
    <r>
      <rPr>
        <sz val="12"/>
        <color rgb="FFFF0000"/>
        <rFont val="標楷體"/>
        <family val="4"/>
        <charset val="136"/>
      </rPr>
      <t>中華民國</t>
    </r>
    <r>
      <rPr>
        <sz val="12"/>
        <color rgb="FFFF0000"/>
        <rFont val="Times New Roman"/>
        <family val="1"/>
      </rPr>
      <t>/</t>
    </r>
    <r>
      <rPr>
        <sz val="12"/>
        <color rgb="FFFF0000"/>
        <rFont val="標楷體"/>
        <family val="4"/>
        <charset val="136"/>
      </rPr>
      <t>嘉義市</t>
    </r>
  </si>
  <si>
    <t>是</t>
    <phoneticPr fontId="3" type="noConversion"/>
  </si>
  <si>
    <t>林妝鴻</t>
    <phoneticPr fontId="14" type="noConversion"/>
  </si>
  <si>
    <t>林妝鴻、傅乙晟、陳玟慈</t>
    <phoneticPr fontId="14" type="noConversion"/>
  </si>
  <si>
    <t>永續校園盤點分析與SDGs對應關係之探索-以林森國小為例</t>
    <phoneticPr fontId="14" type="noConversion"/>
  </si>
  <si>
    <t>第十九屆營建產業永續發展研討會</t>
    <phoneticPr fontId="14" type="noConversion"/>
  </si>
  <si>
    <t>林妝鴻、劉邦辰</t>
    <phoneticPr fontId="14" type="noConversion"/>
  </si>
  <si>
    <t>陽光生活：偏鄉國小行動導向的永續校園探索計畫</t>
    <phoneticPr fontId="14" type="noConversion"/>
  </si>
  <si>
    <t>台灣建築學會第33屆建築研究成果發表會</t>
    <phoneticPr fontId="14" type="noConversion"/>
  </si>
  <si>
    <t>境內：4
境外：3</t>
    <phoneticPr fontId="3" type="noConversion"/>
  </si>
  <si>
    <t>3-3</t>
    <phoneticPr fontId="14" type="noConversion"/>
  </si>
  <si>
    <t>37-37</t>
    <phoneticPr fontId="14" type="noConversion"/>
  </si>
  <si>
    <t>2-2</t>
    <phoneticPr fontId="14" type="noConversion"/>
  </si>
  <si>
    <t>92-102</t>
    <phoneticPr fontId="14" type="noConversion"/>
  </si>
  <si>
    <t>馮祥勇</t>
    <phoneticPr fontId="14" type="noConversion"/>
  </si>
  <si>
    <t>馮祥勇、李詠青</t>
    <phoneticPr fontId="14" type="noConversion"/>
  </si>
  <si>
    <t>客庄人文步道的旅遊動機與重遊意願分析</t>
    <phoneticPr fontId="14" type="noConversion"/>
  </si>
  <si>
    <t>2021 年全球客家研究聯盟國際雙年學術研討會</t>
    <phoneticPr fontId="14" type="noConversion"/>
  </si>
  <si>
    <t>中華民國/臺灣桃園</t>
    <phoneticPr fontId="14" type="noConversion"/>
  </si>
  <si>
    <t>文觀系回覆認列為1，老師沒有給投稿審查意見表</t>
    <phoneticPr fontId="109" type="noConversion"/>
  </si>
  <si>
    <r>
      <rPr>
        <sz val="12"/>
        <color rgb="FFFF0000"/>
        <rFont val="新細明體"/>
        <family val="1"/>
        <charset val="136"/>
      </rPr>
      <t>文化觀光產業學系</t>
    </r>
  </si>
  <si>
    <t>境內：3
境外：1</t>
    <phoneticPr fontId="3" type="noConversion"/>
  </si>
  <si>
    <t>A Preliminary Study on the Connotation and Promotion of Hakka Food</t>
    <phoneticPr fontId="14" type="noConversion"/>
  </si>
  <si>
    <t>From the perspective of the elderly analyze the care center for the elderly</t>
    <phoneticPr fontId="14" type="noConversion"/>
  </si>
  <si>
    <t>Research on the Use of Gamification in the Employees Training of Enterprise</t>
    <phoneticPr fontId="14" type="noConversion"/>
  </si>
  <si>
    <t>International conference of Business and Management</t>
    <phoneticPr fontId="14" type="noConversion"/>
  </si>
  <si>
    <t>Hu,Y.N.</t>
    <phoneticPr fontId="14" type="noConversion"/>
  </si>
  <si>
    <t>Why digital media needs gender equality?</t>
    <phoneticPr fontId="14" type="noConversion"/>
  </si>
  <si>
    <t>2021/11/30</t>
    <phoneticPr fontId="14" type="noConversion"/>
  </si>
  <si>
    <t>2021/12/13</t>
    <phoneticPr fontId="14" type="noConversion"/>
  </si>
  <si>
    <t>Chang, Cheng-Lin</t>
  </si>
  <si>
    <t>Chinese Art Market Under the Epidemic Situation: New Strategies.</t>
    <phoneticPr fontId="14" type="noConversion"/>
  </si>
  <si>
    <t>e Chinese Art World and Market after the Pandemic</t>
    <phoneticPr fontId="14" type="noConversion"/>
  </si>
  <si>
    <t>Online conference.Zürich, Switzerland/ University of Zurich</t>
    <phoneticPr fontId="14" type="noConversion"/>
  </si>
  <si>
    <t>2021/02/26</t>
    <phoneticPr fontId="14" type="noConversion"/>
  </si>
  <si>
    <t>'2021/02/26</t>
  </si>
  <si>
    <t>Research on Business and Management Models of Artwork Electronic Commerce Since 2000: A Cross-national Analysis</t>
    <phoneticPr fontId="14" type="noConversion"/>
  </si>
  <si>
    <t>Women’s Economic Empowering, New Media Digital Upskilling (WEDU) Seminar</t>
    <phoneticPr fontId="14" type="noConversion"/>
  </si>
  <si>
    <t>https://www.wda.gov.tw/en/News_Content.aspx?n=8E8FA34452E8DBC2&amp;sms=AE3C87216823B14C&amp;s=F70F64F67475D10A</t>
    <phoneticPr fontId="3" type="noConversion"/>
  </si>
  <si>
    <t>R.O.C/New Taipei City</t>
    <phoneticPr fontId="3" type="noConversion"/>
  </si>
  <si>
    <r>
      <rPr>
        <sz val="12"/>
        <rFont val="新細明體"/>
        <family val="1"/>
        <charset val="136"/>
      </rPr>
      <t>境內：</t>
    </r>
    <r>
      <rPr>
        <sz val="12"/>
        <rFont val="Times New Roman"/>
        <family val="1"/>
      </rPr>
      <t>4</t>
    </r>
    <r>
      <rPr>
        <sz val="12"/>
        <rFont val="新細明體"/>
        <family val="1"/>
        <charset val="136"/>
      </rPr>
      <t xml:space="preserve">
境外：</t>
    </r>
    <r>
      <rPr>
        <sz val="12"/>
        <rFont val="Times New Roman"/>
        <family val="1"/>
      </rPr>
      <t>7</t>
    </r>
    <phoneticPr fontId="3" type="noConversion"/>
  </si>
  <si>
    <t>pp. 105-108</t>
    <phoneticPr fontId="3" type="noConversion"/>
  </si>
  <si>
    <t>「快時尚」的社會動力學考察</t>
    <phoneticPr fontId="109" type="noConversion"/>
  </si>
  <si>
    <r>
      <rPr>
        <b/>
        <u/>
        <sz val="10"/>
        <color theme="1"/>
        <rFont val="新細明體"/>
        <family val="1"/>
        <charset val="136"/>
      </rPr>
      <t>胡愈寧(Hu,Yu-Ning) *</t>
    </r>
    <r>
      <rPr>
        <sz val="10"/>
        <color theme="1"/>
        <rFont val="新細明體"/>
        <family val="1"/>
        <charset val="136"/>
      </rPr>
      <t>； 周志隆(Chou ,.Chih-Lung) ； 嚴冬晴(Yan,Dong-Ching)</t>
    </r>
    <phoneticPr fontId="109" type="noConversion"/>
  </si>
  <si>
    <r>
      <t>周志隆、洪嘉良</t>
    </r>
    <r>
      <rPr>
        <b/>
        <sz val="10"/>
        <color theme="1"/>
        <rFont val="新細明體"/>
        <family val="1"/>
        <charset val="136"/>
      </rPr>
      <t>、胡愈寧</t>
    </r>
    <r>
      <rPr>
        <b/>
        <i/>
        <sz val="10"/>
        <color theme="1"/>
        <rFont val="新細明體"/>
        <family val="1"/>
        <charset val="136"/>
      </rPr>
      <t>*</t>
    </r>
    <r>
      <rPr>
        <sz val="10"/>
        <color theme="1"/>
        <rFont val="新細明體"/>
        <family val="1"/>
        <charset val="136"/>
      </rPr>
      <t>、洪挺智</t>
    </r>
    <phoneticPr fontId="109" type="noConversion"/>
  </si>
  <si>
    <r>
      <rPr>
        <b/>
        <u/>
        <sz val="10"/>
        <color theme="1"/>
        <rFont val="新細明體"/>
        <family val="1"/>
        <charset val="136"/>
      </rPr>
      <t>張正霖(Cheng-Lin Chang)*</t>
    </r>
    <r>
      <rPr>
        <sz val="10"/>
        <color theme="1"/>
        <rFont val="新細明體"/>
        <family val="1"/>
        <charset val="136"/>
      </rPr>
      <t> ； 余典而(Dian-Er Yu)</t>
    </r>
    <phoneticPr fontId="109" type="noConversion"/>
  </si>
  <si>
    <r>
      <rPr>
        <b/>
        <u/>
        <sz val="10"/>
        <color theme="1"/>
        <rFont val="新細明體"/>
        <family val="1"/>
        <charset val="136"/>
      </rPr>
      <t>Hsiung, Tzu-Fei*;</t>
    </r>
    <r>
      <rPr>
        <sz val="10"/>
        <color theme="1"/>
        <rFont val="新細明體"/>
        <family val="1"/>
        <charset val="136"/>
      </rPr>
      <t xml:space="preserve"> Cheng, Yueh-Hsiu</t>
    </r>
    <phoneticPr fontId="28" type="noConversion"/>
  </si>
  <si>
    <r>
      <rPr>
        <sz val="10"/>
        <color theme="1"/>
        <rFont val="新細明體"/>
        <family val="1"/>
        <charset val="136"/>
      </rPr>
      <t>華語文學系</t>
    </r>
  </si>
  <si>
    <r>
      <rPr>
        <sz val="10"/>
        <color theme="1"/>
        <rFont val="新細明體"/>
        <family val="1"/>
        <charset val="136"/>
      </rPr>
      <t>溫如梅</t>
    </r>
  </si>
  <si>
    <r>
      <t xml:space="preserve">Hai-Dung Do, </t>
    </r>
    <r>
      <rPr>
        <u/>
        <sz val="10"/>
        <color theme="1"/>
        <rFont val="Times New Roman"/>
        <family val="1"/>
      </rPr>
      <t>Ju-May Wen*</t>
    </r>
    <r>
      <rPr>
        <sz val="10"/>
        <color theme="1"/>
        <rFont val="Times New Roman"/>
        <family val="1"/>
      </rPr>
      <t>, Shihping Kevin Huang</t>
    </r>
    <phoneticPr fontId="109" type="noConversion"/>
  </si>
  <si>
    <r>
      <rPr>
        <sz val="10"/>
        <color theme="1"/>
        <rFont val="新細明體"/>
        <family val="1"/>
        <charset val="136"/>
      </rPr>
      <t>是</t>
    </r>
    <phoneticPr fontId="109" type="noConversion"/>
  </si>
  <si>
    <r>
      <rPr>
        <sz val="10"/>
        <color theme="1"/>
        <rFont val="新細明體"/>
        <family val="1"/>
        <charset val="136"/>
      </rPr>
      <t>外文</t>
    </r>
    <phoneticPr fontId="109" type="noConversion"/>
  </si>
  <si>
    <r>
      <t>Cheng-Shing Chiang, Tyan-Ming Chu, Wen-Hao Chou, Shin-Ho Lee, and</t>
    </r>
    <r>
      <rPr>
        <b/>
        <sz val="10"/>
        <color theme="1"/>
        <rFont val="新細明體"/>
        <family val="1"/>
        <charset val="136"/>
      </rPr>
      <t xml:space="preserve"> Jer-Fu Wang</t>
    </r>
    <phoneticPr fontId="14" type="noConversion"/>
  </si>
  <si>
    <r>
      <t>Tandon, Kshitij; Wan, Min-Tao; Yang, Chia-Chin; Yang, Shan-Hua; Baatar, Bayanmunkh; Chiu, Chih-Yu; Tsai, Jeng-Wei;</t>
    </r>
    <r>
      <rPr>
        <b/>
        <u/>
        <sz val="10"/>
        <color theme="1"/>
        <rFont val="新細明體"/>
        <family val="1"/>
        <charset val="136"/>
      </rPr>
      <t xml:space="preserve"> Liu, Wen-Cheng</t>
    </r>
    <r>
      <rPr>
        <sz val="10"/>
        <color theme="1"/>
        <rFont val="新細明體"/>
        <family val="1"/>
        <charset val="136"/>
      </rPr>
      <t>; Ng, Chen Siang; Tang, Sen-Lin*</t>
    </r>
    <phoneticPr fontId="28" type="noConversion"/>
  </si>
  <si>
    <r>
      <rPr>
        <sz val="10"/>
        <color theme="1"/>
        <rFont val="微軟正黑體"/>
        <family val="2"/>
        <charset val="136"/>
      </rPr>
      <t>電資</t>
    </r>
    <phoneticPr fontId="3" type="noConversion"/>
  </si>
  <si>
    <r>
      <rPr>
        <sz val="10"/>
        <color theme="1"/>
        <rFont val="新細明體"/>
        <family val="1"/>
        <charset val="136"/>
      </rPr>
      <t>光電工程學系</t>
    </r>
    <phoneticPr fontId="28" type="noConversion"/>
  </si>
  <si>
    <r>
      <rPr>
        <sz val="10"/>
        <color theme="1"/>
        <rFont val="新細明體"/>
        <family val="1"/>
        <charset val="136"/>
      </rPr>
      <t>林奇鋒</t>
    </r>
    <phoneticPr fontId="28" type="noConversion"/>
  </si>
  <si>
    <r>
      <rPr>
        <b/>
        <u/>
        <sz val="10"/>
        <color theme="1"/>
        <rFont val="Times New Roman"/>
        <family val="1"/>
      </rPr>
      <t>Lin, Chi-Feng*;</t>
    </r>
    <r>
      <rPr>
        <sz val="10"/>
        <color theme="1"/>
        <rFont val="Times New Roman"/>
        <family val="1"/>
      </rPr>
      <t xml:space="preserve"> Hsieh, Ting-Hsuan; Chou, Yu-Chen; Chen, Pin-Hung; Chen, Ci-Wun; Wu, Chun-Han</t>
    </r>
    <phoneticPr fontId="28" type="noConversion"/>
  </si>
  <si>
    <r>
      <rPr>
        <sz val="10"/>
        <color theme="1"/>
        <rFont val="新細明體"/>
        <family val="1"/>
        <charset val="136"/>
      </rPr>
      <t>是</t>
    </r>
  </si>
  <si>
    <r>
      <rPr>
        <sz val="10"/>
        <color theme="1"/>
        <rFont val="新細明體"/>
        <family val="1"/>
        <charset val="136"/>
      </rPr>
      <t>外文</t>
    </r>
  </si>
  <si>
    <r>
      <t xml:space="preserve">Tzu-Chin Chang, Yu-Hsuan Liu, </t>
    </r>
    <r>
      <rPr>
        <b/>
        <u/>
        <sz val="10"/>
        <color theme="1"/>
        <rFont val="新細明體"/>
        <family val="1"/>
        <charset val="136"/>
      </rPr>
      <t>Mei-Ling Chen</t>
    </r>
    <r>
      <rPr>
        <sz val="10"/>
        <color theme="1"/>
        <rFont val="新細明體"/>
        <family val="1"/>
        <charset val="136"/>
      </rPr>
      <t xml:space="preserve">*, Chen-Chen Tseng, </t>
    </r>
    <r>
      <rPr>
        <b/>
        <u/>
        <sz val="10"/>
        <color theme="1"/>
        <rFont val="新細明體"/>
        <family val="1"/>
        <charset val="136"/>
      </rPr>
      <t>Yung-Sheng Lin</t>
    </r>
    <r>
      <rPr>
        <sz val="10"/>
        <color theme="1"/>
        <rFont val="新細明體"/>
        <family val="1"/>
        <charset val="136"/>
      </rPr>
      <t xml:space="preserve">, and </t>
    </r>
    <r>
      <rPr>
        <b/>
        <u/>
        <sz val="10"/>
        <color theme="1"/>
        <rFont val="新細明體"/>
        <family val="1"/>
        <charset val="136"/>
      </rPr>
      <t>Shu-Ling Huang</t>
    </r>
    <r>
      <rPr>
        <sz val="10"/>
        <color theme="1"/>
        <rFont val="新細明體"/>
        <family val="1"/>
        <charset val="136"/>
      </rPr>
      <t>*</t>
    </r>
    <phoneticPr fontId="14" type="noConversion"/>
  </si>
  <si>
    <r>
      <rPr>
        <sz val="10"/>
        <color theme="1"/>
        <rFont val="新細明體"/>
        <family val="1"/>
        <charset val="136"/>
      </rPr>
      <t>經營管理學系
文化創意與數位行銷學系</t>
    </r>
    <phoneticPr fontId="28" type="noConversion"/>
  </si>
  <si>
    <r>
      <rPr>
        <sz val="10"/>
        <color theme="1"/>
        <rFont val="新細明體"/>
        <family val="1"/>
        <charset val="136"/>
      </rPr>
      <t>李奇勳
李筑軒</t>
    </r>
    <r>
      <rPr>
        <sz val="10"/>
        <color theme="1"/>
        <rFont val="Times New Roman"/>
        <family val="1"/>
      </rPr>
      <t>*</t>
    </r>
    <phoneticPr fontId="109" type="noConversion"/>
  </si>
  <si>
    <r>
      <rPr>
        <sz val="10"/>
        <color theme="1"/>
        <rFont val="新細明體"/>
        <family val="1"/>
        <charset val="136"/>
      </rPr>
      <t>蘇瑞蓮</t>
    </r>
    <r>
      <rPr>
        <sz val="10"/>
        <color theme="1"/>
        <rFont val="Times New Roman"/>
        <family val="1"/>
      </rPr>
      <t xml:space="preserve">(Jui-lien Su)* </t>
    </r>
    <r>
      <rPr>
        <sz val="10"/>
        <color theme="1"/>
        <rFont val="新細明體"/>
        <family val="1"/>
        <charset val="136"/>
      </rPr>
      <t>；</t>
    </r>
    <r>
      <rPr>
        <sz val="10"/>
        <color theme="1"/>
        <rFont val="Times New Roman"/>
        <family val="1"/>
      </rPr>
      <t xml:space="preserve"> </t>
    </r>
    <r>
      <rPr>
        <sz val="10"/>
        <color theme="1"/>
        <rFont val="新細明體"/>
        <family val="1"/>
        <charset val="136"/>
      </rPr>
      <t>陳嬿伊</t>
    </r>
    <r>
      <rPr>
        <sz val="10"/>
        <color theme="1"/>
        <rFont val="Times New Roman"/>
        <family val="1"/>
      </rPr>
      <t xml:space="preserve">(Etta Y. I. Chen) </t>
    </r>
    <r>
      <rPr>
        <sz val="10"/>
        <color theme="1"/>
        <rFont val="新細明體"/>
        <family val="1"/>
        <charset val="136"/>
      </rPr>
      <t>；</t>
    </r>
    <r>
      <rPr>
        <u/>
        <sz val="10"/>
        <color theme="1"/>
        <rFont val="Times New Roman"/>
        <family val="1"/>
      </rPr>
      <t xml:space="preserve"> </t>
    </r>
    <r>
      <rPr>
        <b/>
        <u/>
        <sz val="10"/>
        <color theme="1"/>
        <rFont val="新細明體"/>
        <family val="1"/>
        <charset val="136"/>
      </rPr>
      <t>李奇勳</t>
    </r>
    <r>
      <rPr>
        <b/>
        <u/>
        <sz val="10"/>
        <color theme="1"/>
        <rFont val="Times New Roman"/>
        <family val="1"/>
      </rPr>
      <t xml:space="preserve">(Chi-hsun Lee) </t>
    </r>
    <r>
      <rPr>
        <b/>
        <u/>
        <sz val="10"/>
        <color theme="1"/>
        <rFont val="新細明體"/>
        <family val="1"/>
        <charset val="136"/>
      </rPr>
      <t>；</t>
    </r>
    <r>
      <rPr>
        <b/>
        <u/>
        <sz val="10"/>
        <color theme="1"/>
        <rFont val="Times New Roman"/>
        <family val="1"/>
      </rPr>
      <t xml:space="preserve"> </t>
    </r>
    <r>
      <rPr>
        <b/>
        <u/>
        <sz val="10"/>
        <color theme="1"/>
        <rFont val="新細明體"/>
        <family val="1"/>
        <charset val="136"/>
      </rPr>
      <t>李筑軒</t>
    </r>
    <r>
      <rPr>
        <b/>
        <u/>
        <sz val="10"/>
        <color theme="1"/>
        <rFont val="Times New Roman"/>
        <family val="1"/>
      </rPr>
      <t>(Chu-Hsuan Lee)</t>
    </r>
    <phoneticPr fontId="109" type="noConversion"/>
  </si>
  <si>
    <r>
      <t>Leisure Study</t>
    </r>
    <r>
      <rPr>
        <sz val="10"/>
        <color theme="1"/>
        <rFont val="細明體"/>
        <family val="3"/>
        <charset val="136"/>
      </rPr>
      <t>休閒研究</t>
    </r>
    <phoneticPr fontId="109" type="noConversion"/>
  </si>
  <si>
    <r>
      <rPr>
        <sz val="10"/>
        <color theme="1"/>
        <rFont val="新細明體"/>
        <family val="1"/>
        <charset val="136"/>
      </rPr>
      <t>中華民國</t>
    </r>
    <r>
      <rPr>
        <sz val="10"/>
        <color theme="1"/>
        <rFont val="Times New Roman"/>
        <family val="1"/>
      </rPr>
      <t>/</t>
    </r>
    <r>
      <rPr>
        <sz val="10"/>
        <color theme="1"/>
        <rFont val="新細明體"/>
        <family val="1"/>
        <charset val="136"/>
      </rPr>
      <t>台灣</t>
    </r>
  </si>
  <si>
    <t>https://www.artandeducation.net/announcements/377222/talk-the-chinese-art-world-art-market-after-the-pandemic</t>
    <phoneticPr fontId="3" type="noConversion"/>
  </si>
  <si>
    <t>https://www.uscetp.com/</t>
    <phoneticPr fontId="3" type="noConversion"/>
  </si>
  <si>
    <r>
      <rPr>
        <sz val="10"/>
        <color theme="1"/>
        <rFont val="新細明體"/>
        <family val="1"/>
        <charset val="136"/>
      </rPr>
      <t>客家</t>
    </r>
    <phoneticPr fontId="14" type="noConversion"/>
  </si>
  <si>
    <r>
      <rPr>
        <sz val="10"/>
        <color theme="1"/>
        <rFont val="新細明體"/>
        <family val="1"/>
        <charset val="136"/>
      </rPr>
      <t>文化創意與數位行銷學系</t>
    </r>
  </si>
  <si>
    <r>
      <rPr>
        <sz val="10"/>
        <color theme="1"/>
        <rFont val="新細明體"/>
        <family val="1"/>
        <charset val="136"/>
      </rPr>
      <t>李筑軒</t>
    </r>
    <phoneticPr fontId="14" type="noConversion"/>
  </si>
  <si>
    <r>
      <t>You-Jia Ji,</t>
    </r>
    <r>
      <rPr>
        <b/>
        <u/>
        <sz val="10"/>
        <color theme="1"/>
        <rFont val="Times New Roman"/>
        <family val="1"/>
      </rPr>
      <t>Chu-Hsuan Lee</t>
    </r>
    <phoneticPr fontId="14" type="noConversion"/>
  </si>
  <si>
    <r>
      <rPr>
        <sz val="10"/>
        <color theme="1"/>
        <rFont val="新細明體"/>
        <family val="1"/>
        <charset val="136"/>
      </rPr>
      <t>否</t>
    </r>
  </si>
  <si>
    <r>
      <rPr>
        <sz val="10"/>
        <color theme="1"/>
        <rFont val="標楷體"/>
        <family val="4"/>
        <charset val="136"/>
      </rPr>
      <t>是</t>
    </r>
  </si>
  <si>
    <r>
      <rPr>
        <sz val="10"/>
        <color theme="1"/>
        <rFont val="新細明體"/>
        <family val="1"/>
        <charset val="136"/>
      </rPr>
      <t>張正霖</t>
    </r>
    <phoneticPr fontId="14" type="noConversion"/>
  </si>
  <si>
    <r>
      <rPr>
        <sz val="10"/>
        <color theme="1"/>
        <rFont val="新細明體"/>
        <family val="1"/>
        <charset val="136"/>
      </rPr>
      <t>胡愈寧</t>
    </r>
    <phoneticPr fontId="14" type="noConversion"/>
  </si>
  <si>
    <r>
      <t>Hsu,H.C.</t>
    </r>
    <r>
      <rPr>
        <sz val="10"/>
        <color theme="1"/>
        <rFont val="新細明體"/>
        <family val="1"/>
        <charset val="136"/>
      </rPr>
      <t>、</t>
    </r>
    <r>
      <rPr>
        <u/>
        <sz val="10"/>
        <color theme="1"/>
        <rFont val="Times New Roman"/>
        <family val="1"/>
      </rPr>
      <t>Hu,Y.N.</t>
    </r>
    <r>
      <rPr>
        <sz val="10"/>
        <color theme="1"/>
        <rFont val="新細明體"/>
        <family val="1"/>
        <charset val="136"/>
      </rPr>
      <t>、</t>
    </r>
    <r>
      <rPr>
        <sz val="10"/>
        <color theme="1"/>
        <rFont val="Times New Roman"/>
        <family val="1"/>
      </rPr>
      <t>Chen,T.A*</t>
    </r>
    <phoneticPr fontId="14" type="noConversion"/>
  </si>
  <si>
    <r>
      <rPr>
        <sz val="10"/>
        <color theme="1"/>
        <rFont val="Times New Roman"/>
        <family val="1"/>
      </rPr>
      <t>Chung ,C.M.</t>
    </r>
    <r>
      <rPr>
        <sz val="10"/>
        <color theme="1"/>
        <rFont val="新細明體"/>
        <family val="1"/>
        <charset val="136"/>
      </rPr>
      <t>、</t>
    </r>
    <r>
      <rPr>
        <sz val="10"/>
        <color theme="1"/>
        <rFont val="Times New Roman"/>
        <family val="1"/>
      </rPr>
      <t>Chou ,C.L.</t>
    </r>
    <r>
      <rPr>
        <sz val="10"/>
        <color theme="1"/>
        <rFont val="新細明體"/>
        <family val="1"/>
        <charset val="136"/>
      </rPr>
      <t>、</t>
    </r>
    <r>
      <rPr>
        <sz val="10"/>
        <color theme="1"/>
        <rFont val="Times New Roman"/>
        <family val="1"/>
      </rPr>
      <t>Lin ,Y.S.</t>
    </r>
    <r>
      <rPr>
        <sz val="10"/>
        <color theme="1"/>
        <rFont val="新細明體"/>
        <family val="1"/>
        <charset val="136"/>
      </rPr>
      <t>、</t>
    </r>
    <r>
      <rPr>
        <u/>
        <sz val="10"/>
        <color theme="1"/>
        <rFont val="Times New Roman"/>
        <family val="1"/>
      </rPr>
      <t xml:space="preserve">Hu,Y.N.* </t>
    </r>
    <phoneticPr fontId="14" type="noConversion"/>
  </si>
  <si>
    <r>
      <t>R.O.C/Shih chieh University (</t>
    </r>
    <r>
      <rPr>
        <sz val="10"/>
        <color theme="1"/>
        <rFont val="新細明體"/>
        <family val="1"/>
        <charset val="136"/>
      </rPr>
      <t>實踐大學</t>
    </r>
    <r>
      <rPr>
        <sz val="10"/>
        <color theme="1"/>
        <rFont val="Times New Roman"/>
        <family val="1"/>
      </rPr>
      <t>)</t>
    </r>
    <phoneticPr fontId="14" type="noConversion"/>
  </si>
  <si>
    <r>
      <rPr>
        <sz val="10"/>
        <color theme="1"/>
        <rFont val="標楷體"/>
        <family val="4"/>
        <charset val="136"/>
      </rPr>
      <t>否</t>
    </r>
    <phoneticPr fontId="14" type="noConversion"/>
  </si>
  <si>
    <t>EI</t>
    <phoneticPr fontId="14" type="noConversion"/>
  </si>
  <si>
    <t>ST ALBAN-ANLAGE 66, CH-4052 BASEL, SWITZERLAND</t>
  </si>
  <si>
    <t>林奇鋒</t>
    <phoneticPr fontId="28" type="noConversion"/>
  </si>
  <si>
    <r>
      <rPr>
        <b/>
        <u/>
        <sz val="10"/>
        <color indexed="30"/>
        <rFont val="Arial"/>
        <family val="2"/>
      </rPr>
      <t>Lin, Chi-Feng*;</t>
    </r>
    <r>
      <rPr>
        <sz val="10"/>
        <color indexed="30"/>
        <rFont val="Arial"/>
        <family val="2"/>
      </rPr>
      <t xml:space="preserve"> Hsieh, Ting-Hsuan; Chou, Yu-Chen; Chen, Pin-Hung; Chen, Ci-Wun; Wu, Chun-Han</t>
    </r>
    <phoneticPr fontId="28" type="noConversion"/>
  </si>
  <si>
    <t>Cobalt and Carbon Complex as Counter Electrodes in Dye-Sensitized Solar Cells</t>
  </si>
  <si>
    <t>10.3390/photonics8050166</t>
  </si>
  <si>
    <t>Optics</t>
  </si>
  <si>
    <t>Chemistry; Materials Science; Metallurgy &amp; Metallurgical Engineering</t>
  </si>
  <si>
    <t>SWITZERLAND</t>
    <phoneticPr fontId="28" type="noConversion"/>
  </si>
  <si>
    <t>Science Citation Index Expanded (SCI-EXPANDED)</t>
  </si>
  <si>
    <t>CRYSTALS</t>
  </si>
  <si>
    <t>2073-4352</t>
  </si>
  <si>
    <t>薛康琳</t>
    <phoneticPr fontId="28" type="noConversion"/>
  </si>
  <si>
    <r>
      <t xml:space="preserve">Tsai, Huai-Wen; </t>
    </r>
    <r>
      <rPr>
        <b/>
        <u/>
        <sz val="10"/>
        <color theme="5" tint="-0.249977111117893"/>
        <rFont val="Arial"/>
        <family val="2"/>
      </rPr>
      <t>Hsueh, Kan-Lin*</t>
    </r>
    <r>
      <rPr>
        <sz val="10"/>
        <color theme="5" tint="-0.249977111117893"/>
        <rFont val="Arial"/>
        <family val="2"/>
      </rPr>
      <t>; Chen, Mei-Hsin; Hong, Che-Wun</t>
    </r>
    <phoneticPr fontId="28" type="noConversion"/>
  </si>
  <si>
    <t>Electronic and Optical Properties of Polythiophene Molecules and Derivatives</t>
    <phoneticPr fontId="28" type="noConversion"/>
  </si>
  <si>
    <r>
      <t>Kurinjinathan, Panneerselvam; Kanagavalli, Pandiyaraj; Li, Pei-Rong; Veerapandian, Murugan;</t>
    </r>
    <r>
      <rPr>
        <b/>
        <u/>
        <sz val="10"/>
        <color theme="5" tint="-0.249977111117893"/>
        <rFont val="Arial"/>
        <family val="2"/>
      </rPr>
      <t xml:space="preserve"> Chang, Han-Wei</t>
    </r>
    <r>
      <rPr>
        <sz val="10"/>
        <color theme="5" tint="-0.249977111117893"/>
        <rFont val="Arial"/>
        <family val="2"/>
      </rPr>
      <t>; Yeh, Ping-Hung; Asokan, K.; Arul, K. Thanigai*; Dong, Chung-Li*</t>
    </r>
    <phoneticPr fontId="28" type="noConversion"/>
  </si>
  <si>
    <t>Role of partial amorphous and disordered stannous ions incorporated hydroxyapatite nanosphere for enhanced electrochemical energy storage application</t>
    <phoneticPr fontId="28" type="noConversion"/>
  </si>
  <si>
    <t>JOURNAL OF ALLOYS AND COMPOUNDS</t>
  </si>
  <si>
    <t>OD5CH</t>
  </si>
  <si>
    <t>Chemistry, Physical; Materials Science, Multidisciplinary; Metallurgy &amp; Metallurgical Engineering</t>
  </si>
  <si>
    <t>N</t>
    <phoneticPr fontId="14" type="noConversion"/>
  </si>
  <si>
    <t>Y</t>
    <phoneticPr fontId="14" type="noConversion"/>
  </si>
  <si>
    <t>743-756</t>
    <phoneticPr fontId="14" type="noConversion"/>
  </si>
  <si>
    <t>24</t>
    <phoneticPr fontId="14" type="noConversion"/>
  </si>
  <si>
    <t>柳世民</t>
    <phoneticPr fontId="3" type="noConversion"/>
  </si>
  <si>
    <t>電資</t>
    <phoneticPr fontId="3" type="noConversion"/>
  </si>
  <si>
    <t>電機工程學系</t>
    <phoneticPr fontId="3" type="noConversion"/>
  </si>
  <si>
    <t>二維離子束偵測器</t>
    <phoneticPr fontId="3" type="noConversion"/>
  </si>
  <si>
    <t>林志勳、柳世民、王正祥</t>
    <phoneticPr fontId="3" type="noConversion"/>
  </si>
  <si>
    <t>202/0401</t>
    <phoneticPr fontId="3" type="noConversion"/>
  </si>
  <si>
    <t>國立聯合大學
中央研究院</t>
    <phoneticPr fontId="3" type="noConversion"/>
  </si>
  <si>
    <r>
      <rPr>
        <sz val="10"/>
        <color indexed="10"/>
        <rFont val="新細明體"/>
        <family val="1"/>
        <charset val="136"/>
      </rPr>
      <t>管理</t>
    </r>
    <phoneticPr fontId="14" type="noConversion"/>
  </si>
  <si>
    <r>
      <rPr>
        <sz val="10"/>
        <color indexed="10"/>
        <rFont val="新細明體"/>
        <family val="1"/>
        <charset val="136"/>
      </rPr>
      <t>財務金融學系</t>
    </r>
  </si>
  <si>
    <r>
      <rPr>
        <sz val="10"/>
        <color indexed="10"/>
        <rFont val="新細明體"/>
        <family val="1"/>
        <charset val="136"/>
      </rPr>
      <t>黃盈甄</t>
    </r>
  </si>
  <si>
    <t>Political Uncertainty and Bank Loan Contracts: Does Government Quality Matter?</t>
    <phoneticPr fontId="14" type="noConversion"/>
  </si>
  <si>
    <t>Journal of Financial Services Research</t>
    <phoneticPr fontId="14" type="noConversion"/>
  </si>
  <si>
    <t>60</t>
    <phoneticPr fontId="14" type="noConversion"/>
  </si>
  <si>
    <t>157-185</t>
    <phoneticPr fontId="14" type="noConversion"/>
  </si>
  <si>
    <t>2021</t>
    <phoneticPr fontId="14" type="noConversion"/>
  </si>
  <si>
    <t>12</t>
    <phoneticPr fontId="14" type="noConversion"/>
  </si>
  <si>
    <t>SSCI</t>
    <phoneticPr fontId="14" type="noConversion"/>
  </si>
  <si>
    <t>https://link.springer.com/article/10.1007/s10693-020-00344-7</t>
    <phoneticPr fontId="14" type="noConversion"/>
  </si>
  <si>
    <t xml:space="preserve"> 0920-8550</t>
    <phoneticPr fontId="14" type="noConversion"/>
  </si>
  <si>
    <t>1573-0735</t>
    <phoneticPr fontId="14" type="noConversion"/>
  </si>
  <si>
    <t>Y</t>
    <phoneticPr fontId="14" type="noConversion"/>
  </si>
  <si>
    <t>USA</t>
    <phoneticPr fontId="14" type="noConversion"/>
  </si>
  <si>
    <t>N</t>
    <phoneticPr fontId="14" type="noConversion"/>
  </si>
  <si>
    <t>馬麗菁</t>
    <phoneticPr fontId="28" type="noConversion"/>
  </si>
  <si>
    <r>
      <t>Yin-Siang Huang</t>
    </r>
    <r>
      <rPr>
        <sz val="10"/>
        <color rgb="FFFF0000"/>
        <rFont val="Times New Roman"/>
        <family val="1"/>
      </rPr>
      <t>, Iftekhar Hasan, Ying-Chen Huang , Chih-Yung Lin</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</si>
</sst>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0_ "/>
    <numFmt numFmtId="177" formatCode="_-* #,##0_-;\-* #,##0_-;_-* &quot;-&quot;??_-;_-@_-"/>
  </numFmts>
  <fonts count="154">
    <font>
      <sz val="12"/>
      <color theme="1"/>
      <name val="新細明體"/>
      <family val="2"/>
      <charset val="136"/>
      <scheme val="minor"/>
    </font>
    <font>
      <sz val="12"/>
      <color theme="1"/>
      <name val="新細明體"/>
      <family val="1"/>
      <charset val="136"/>
      <scheme val="minor"/>
    </font>
    <font>
      <b/>
      <sz val="14"/>
      <color theme="1"/>
      <name val="新細明體"/>
      <family val="1"/>
      <charset val="136"/>
    </font>
    <font>
      <sz val="9"/>
      <name val="新細明體"/>
      <family val="2"/>
      <charset val="136"/>
      <scheme val="minor"/>
    </font>
    <font>
      <sz val="12"/>
      <color theme="1"/>
      <name val="新細明體"/>
      <family val="1"/>
      <charset val="136"/>
    </font>
    <font>
      <sz val="12"/>
      <name val="新細明體"/>
      <family val="1"/>
      <charset val="136"/>
    </font>
    <font>
      <sz val="10"/>
      <color theme="1"/>
      <name val="新細明體"/>
      <family val="1"/>
      <charset val="136"/>
    </font>
    <font>
      <b/>
      <sz val="12"/>
      <name val="新細明體"/>
      <family val="1"/>
      <charset val="136"/>
    </font>
    <font>
      <sz val="10"/>
      <name val="新細明體"/>
      <family val="1"/>
      <charset val="136"/>
    </font>
    <font>
      <b/>
      <sz val="12"/>
      <color theme="1"/>
      <name val="新細明體"/>
      <family val="1"/>
      <charset val="136"/>
      <scheme val="minor"/>
    </font>
    <font>
      <sz val="12"/>
      <name val="新細明體"/>
      <family val="1"/>
      <charset val="136"/>
      <scheme val="minor"/>
    </font>
    <font>
      <u/>
      <sz val="12"/>
      <color theme="10"/>
      <name val="新細明體"/>
      <family val="2"/>
      <charset val="136"/>
      <scheme val="minor"/>
    </font>
    <font>
      <b/>
      <sz val="16"/>
      <color theme="1"/>
      <name val="新細明體"/>
      <family val="1"/>
      <charset val="136"/>
    </font>
    <font>
      <sz val="9"/>
      <color theme="1"/>
      <name val="新細明體"/>
      <family val="1"/>
      <charset val="136"/>
    </font>
    <font>
      <sz val="9"/>
      <name val="新細明體"/>
      <family val="1"/>
      <charset val="136"/>
    </font>
    <font>
      <sz val="20"/>
      <name val="新細明體"/>
      <family val="1"/>
      <charset val="136"/>
    </font>
    <font>
      <sz val="11"/>
      <name val="新細明體"/>
      <family val="1"/>
      <charset val="136"/>
    </font>
    <font>
      <u/>
      <sz val="12"/>
      <color theme="10"/>
      <name val="新細明體"/>
      <family val="1"/>
      <charset val="136"/>
      <scheme val="minor"/>
    </font>
    <font>
      <u/>
      <sz val="12"/>
      <color theme="1"/>
      <name val="新細明體"/>
      <family val="1"/>
      <charset val="136"/>
    </font>
    <font>
      <b/>
      <u/>
      <sz val="10"/>
      <color indexed="8"/>
      <name val="新細明體"/>
      <family val="1"/>
      <charset val="136"/>
    </font>
    <font>
      <sz val="10"/>
      <color indexed="8"/>
      <name val="新細明體"/>
      <family val="1"/>
      <charset val="136"/>
    </font>
    <font>
      <b/>
      <sz val="15"/>
      <color theme="1"/>
      <name val="新細明體"/>
      <family val="1"/>
      <charset val="136"/>
    </font>
    <font>
      <b/>
      <sz val="12"/>
      <color theme="1"/>
      <name val="新細明體"/>
      <family val="1"/>
      <charset val="136"/>
    </font>
    <font>
      <sz val="11"/>
      <color theme="1"/>
      <name val="新細明體"/>
      <family val="1"/>
      <charset val="136"/>
    </font>
    <font>
      <sz val="20"/>
      <color theme="1"/>
      <name val="新細明體"/>
      <family val="1"/>
      <charset val="136"/>
    </font>
    <font>
      <u/>
      <sz val="11"/>
      <color theme="1"/>
      <name val="新細明體"/>
      <family val="1"/>
      <charset val="136"/>
    </font>
    <font>
      <b/>
      <u/>
      <sz val="10"/>
      <color theme="1"/>
      <name val="新細明體"/>
      <family val="1"/>
      <charset val="136"/>
    </font>
    <font>
      <u/>
      <sz val="12"/>
      <color theme="10"/>
      <name val="新細明體"/>
      <family val="1"/>
      <charset val="136"/>
    </font>
    <font>
      <sz val="9"/>
      <name val="細明體"/>
      <family val="3"/>
      <charset val="136"/>
    </font>
    <font>
      <b/>
      <sz val="10"/>
      <color theme="1"/>
      <name val="新細明體"/>
      <family val="1"/>
      <charset val="136"/>
    </font>
    <font>
      <i/>
      <u/>
      <sz val="10"/>
      <color theme="1"/>
      <name val="新細明體"/>
      <family val="1"/>
      <charset val="136"/>
    </font>
    <font>
      <sz val="9"/>
      <color indexed="81"/>
      <name val="細明體"/>
      <family val="3"/>
      <charset val="136"/>
    </font>
    <font>
      <sz val="9"/>
      <color indexed="81"/>
      <name val="Tahoma"/>
      <family val="2"/>
    </font>
    <font>
      <u/>
      <sz val="10"/>
      <color theme="1"/>
      <name val="新細明體"/>
      <family val="1"/>
      <charset val="136"/>
    </font>
    <font>
      <sz val="10"/>
      <color theme="1"/>
      <name val="新細明體"/>
      <family val="1"/>
      <charset val="136"/>
      <scheme val="minor"/>
    </font>
    <font>
      <u/>
      <sz val="10"/>
      <name val="新細明體"/>
      <family val="1"/>
      <charset val="136"/>
    </font>
    <font>
      <u/>
      <sz val="10"/>
      <color theme="10"/>
      <name val="新細明體"/>
      <family val="1"/>
      <charset val="136"/>
    </font>
    <font>
      <b/>
      <u/>
      <sz val="10"/>
      <color rgb="FF000000"/>
      <name val="新細明體"/>
      <family val="1"/>
      <charset val="136"/>
    </font>
    <font>
      <sz val="10"/>
      <color rgb="FF000000"/>
      <name val="新細明體"/>
      <family val="1"/>
      <charset val="136"/>
    </font>
    <font>
      <b/>
      <sz val="10"/>
      <name val="新細明體"/>
      <family val="1"/>
      <charset val="136"/>
    </font>
    <font>
      <b/>
      <sz val="16"/>
      <name val="Times New Roman"/>
      <family val="1"/>
      <charset val="136"/>
    </font>
    <font>
      <b/>
      <sz val="16"/>
      <name val="新細明體"/>
      <family val="1"/>
      <charset val="136"/>
    </font>
    <font>
      <b/>
      <sz val="16"/>
      <name val="Times New Roman"/>
      <family val="1"/>
    </font>
    <font>
      <b/>
      <sz val="12"/>
      <name val="Times New Roman"/>
      <family val="1"/>
    </font>
    <font>
      <b/>
      <sz val="8"/>
      <name val="Times New Roman"/>
      <family val="1"/>
    </font>
    <font>
      <b/>
      <sz val="8"/>
      <name val="新細明體"/>
      <family val="1"/>
      <charset val="136"/>
    </font>
    <font>
      <b/>
      <sz val="11"/>
      <name val="新細明體"/>
      <family val="1"/>
      <charset val="136"/>
    </font>
    <font>
      <b/>
      <sz val="11"/>
      <name val="Times New Roman"/>
      <family val="1"/>
    </font>
    <font>
      <b/>
      <u/>
      <sz val="12"/>
      <color theme="1"/>
      <name val="新細明體"/>
      <family val="1"/>
      <charset val="136"/>
      <scheme val="minor"/>
    </font>
    <font>
      <sz val="12"/>
      <name val="Times New Roman"/>
      <family val="1"/>
    </font>
    <font>
      <b/>
      <sz val="15"/>
      <name val="Times New Roman"/>
      <family val="1"/>
    </font>
    <font>
      <b/>
      <sz val="15"/>
      <name val="微軟正黑體"/>
      <family val="2"/>
      <charset val="136"/>
    </font>
    <font>
      <sz val="12"/>
      <name val="Times New Roman"/>
      <family val="1"/>
      <charset val="136"/>
    </font>
    <font>
      <sz val="11"/>
      <name val="Times New Roman"/>
      <family val="1"/>
    </font>
    <font>
      <b/>
      <sz val="15"/>
      <name val="新細明體"/>
      <family val="1"/>
      <charset val="136"/>
    </font>
    <font>
      <b/>
      <sz val="15"/>
      <name val="微軟正黑體"/>
      <family val="1"/>
      <charset val="136"/>
    </font>
    <font>
      <b/>
      <sz val="15"/>
      <name val="Times New Roman"/>
      <family val="1"/>
      <charset val="136"/>
    </font>
    <font>
      <b/>
      <sz val="7"/>
      <color indexed="81"/>
      <name val="細明體"/>
      <family val="3"/>
      <charset val="136"/>
    </font>
    <font>
      <b/>
      <u/>
      <sz val="12"/>
      <color theme="1"/>
      <name val="新細明體"/>
      <family val="1"/>
      <charset val="136"/>
    </font>
    <font>
      <sz val="12"/>
      <name val="新細明體"/>
      <family val="2"/>
      <charset val="136"/>
      <scheme val="minor"/>
    </font>
    <font>
      <b/>
      <u/>
      <sz val="12"/>
      <name val="新細明體"/>
      <family val="1"/>
      <charset val="136"/>
      <scheme val="minor"/>
    </font>
    <font>
      <sz val="10"/>
      <name val="Times New Roman"/>
      <family val="1"/>
    </font>
    <font>
      <sz val="22"/>
      <color rgb="FF000000"/>
      <name val="標楷體"/>
      <family val="4"/>
      <charset val="136"/>
    </font>
    <font>
      <sz val="14"/>
      <color rgb="FFFF0000"/>
      <name val="標楷體"/>
      <family val="4"/>
      <charset val="136"/>
    </font>
    <font>
      <sz val="12"/>
      <color rgb="FFFF0000"/>
      <name val="新細明體"/>
      <family val="1"/>
      <charset val="136"/>
    </font>
    <font>
      <sz val="10"/>
      <color rgb="FF000000"/>
      <name val="標楷體"/>
      <family val="4"/>
      <charset val="136"/>
    </font>
    <font>
      <sz val="12"/>
      <color rgb="FF000000"/>
      <name val="標楷體"/>
      <family val="4"/>
      <charset val="136"/>
    </font>
    <font>
      <sz val="6"/>
      <color rgb="FF000000"/>
      <name val="標楷體"/>
      <family val="4"/>
      <charset val="136"/>
    </font>
    <font>
      <sz val="14"/>
      <color rgb="FF0000FF"/>
      <name val="標楷體"/>
      <family val="4"/>
      <charset val="136"/>
    </font>
    <font>
      <sz val="8"/>
      <color rgb="FF000000"/>
      <name val="新細明體"/>
      <family val="1"/>
      <charset val="136"/>
    </font>
    <font>
      <sz val="9"/>
      <color rgb="FF000000"/>
      <name val="標楷體"/>
      <family val="4"/>
      <charset val="136"/>
    </font>
    <font>
      <sz val="11"/>
      <color rgb="FF0000FF"/>
      <name val="標楷體"/>
      <family val="4"/>
      <charset val="136"/>
    </font>
    <font>
      <sz val="10"/>
      <color rgb="FF0000FF"/>
      <name val="標楷體"/>
      <family val="4"/>
      <charset val="136"/>
    </font>
    <font>
      <sz val="12"/>
      <color rgb="FF0000FF"/>
      <name val="標楷體"/>
      <family val="4"/>
      <charset val="136"/>
    </font>
    <font>
      <sz val="7"/>
      <color rgb="FF000000"/>
      <name val="標楷體"/>
      <family val="4"/>
      <charset val="136"/>
    </font>
    <font>
      <sz val="8"/>
      <color rgb="FF000000"/>
      <name val="標楷體"/>
      <family val="4"/>
      <charset val="136"/>
    </font>
    <font>
      <sz val="7"/>
      <color rgb="FF000000"/>
      <name val="新細明體"/>
      <family val="1"/>
      <charset val="136"/>
    </font>
    <font>
      <b/>
      <sz val="12"/>
      <name val="Times New Roman"/>
      <family val="1"/>
      <charset val="136"/>
    </font>
    <font>
      <u/>
      <sz val="10"/>
      <color theme="10"/>
      <name val="新細明體"/>
      <family val="1"/>
      <charset val="136"/>
      <scheme val="minor"/>
    </font>
    <font>
      <b/>
      <u/>
      <sz val="10"/>
      <color theme="1"/>
      <name val="新細明體"/>
      <family val="1"/>
      <charset val="136"/>
      <scheme val="minor"/>
    </font>
    <font>
      <sz val="10"/>
      <color theme="1"/>
      <name val="新細明體"/>
      <family val="2"/>
      <charset val="136"/>
      <scheme val="minor"/>
    </font>
    <font>
      <sz val="10"/>
      <name val="細明體"/>
      <family val="3"/>
      <charset val="136"/>
    </font>
    <font>
      <sz val="10"/>
      <name val="微軟正黑體"/>
      <family val="1"/>
      <charset val="136"/>
    </font>
    <font>
      <u/>
      <sz val="10"/>
      <name val="新細明體"/>
      <family val="1"/>
      <charset val="136"/>
      <scheme val="minor"/>
    </font>
    <font>
      <sz val="10"/>
      <name val="新細明體"/>
      <family val="2"/>
      <charset val="136"/>
    </font>
    <font>
      <sz val="10"/>
      <color rgb="FF000000"/>
      <name val="新細明體"/>
      <family val="1"/>
      <charset val="136"/>
      <scheme val="minor"/>
    </font>
    <font>
      <u/>
      <sz val="10"/>
      <name val="Times New Roman"/>
      <family val="1"/>
    </font>
    <font>
      <u/>
      <sz val="10"/>
      <color theme="10"/>
      <name val="新細明體"/>
      <family val="2"/>
      <charset val="136"/>
      <scheme val="minor"/>
    </font>
    <font>
      <b/>
      <u/>
      <sz val="10"/>
      <name val="Times New Roman"/>
      <family val="1"/>
    </font>
    <font>
      <sz val="10"/>
      <name val="Times New Roman"/>
      <family val="1"/>
      <charset val="136"/>
    </font>
    <font>
      <u/>
      <sz val="10"/>
      <color indexed="8"/>
      <name val="新細明體"/>
      <family val="1"/>
      <charset val="136"/>
    </font>
    <font>
      <sz val="10"/>
      <color indexed="8"/>
      <name val="MS Gothic"/>
      <family val="3"/>
      <charset val="136"/>
    </font>
    <font>
      <b/>
      <u/>
      <sz val="10"/>
      <color indexed="8"/>
      <name val="MS Gothic"/>
      <family val="3"/>
      <charset val="128"/>
    </font>
    <font>
      <b/>
      <sz val="8"/>
      <color theme="1"/>
      <name val="新細明體"/>
      <family val="1"/>
      <charset val="136"/>
    </font>
    <font>
      <b/>
      <sz val="9"/>
      <color theme="1"/>
      <name val="新細明體"/>
      <family val="1"/>
      <charset val="136"/>
    </font>
    <font>
      <b/>
      <sz val="12"/>
      <name val="新細明體"/>
      <family val="1"/>
      <charset val="136"/>
      <scheme val="minor"/>
    </font>
    <font>
      <b/>
      <sz val="10"/>
      <name val="新細明體"/>
      <family val="1"/>
      <charset val="136"/>
      <scheme val="minor"/>
    </font>
    <font>
      <sz val="20"/>
      <color theme="1"/>
      <name val="新細明體"/>
      <family val="1"/>
      <charset val="136"/>
      <scheme val="minor"/>
    </font>
    <font>
      <b/>
      <u/>
      <sz val="10"/>
      <name val="新細明體"/>
      <family val="1"/>
      <charset val="136"/>
    </font>
    <font>
      <sz val="10"/>
      <color theme="1"/>
      <name val="MS Gothic"/>
      <family val="3"/>
      <charset val="128"/>
    </font>
    <font>
      <b/>
      <u/>
      <sz val="10"/>
      <color theme="1"/>
      <name val="MS Gothic"/>
      <family val="3"/>
      <charset val="128"/>
    </font>
    <font>
      <sz val="10"/>
      <color theme="1"/>
      <name val="微軟正黑體"/>
      <family val="2"/>
      <charset val="136"/>
    </font>
    <font>
      <sz val="12"/>
      <color rgb="FFFF0000"/>
      <name val="Times New Roman"/>
      <family val="1"/>
    </font>
    <font>
      <sz val="12"/>
      <color rgb="FFFF0000"/>
      <name val="標楷體"/>
      <family val="4"/>
      <charset val="136"/>
    </font>
    <font>
      <sz val="11"/>
      <color rgb="FFFF0000"/>
      <name val="Times New Roman"/>
      <family val="1"/>
    </font>
    <font>
      <b/>
      <u/>
      <sz val="11"/>
      <color rgb="FFFF0000"/>
      <name val="Times New Roman"/>
      <family val="1"/>
    </font>
    <font>
      <u/>
      <sz val="12"/>
      <color rgb="FFFF0000"/>
      <name val="Times New Roman"/>
      <family val="1"/>
    </font>
    <font>
      <b/>
      <u/>
      <sz val="12"/>
      <color rgb="FFFF0000"/>
      <name val="標楷體"/>
      <family val="4"/>
      <charset val="136"/>
    </font>
    <font>
      <b/>
      <u/>
      <sz val="12"/>
      <color rgb="FFFF0000"/>
      <name val="Times New Roman"/>
      <family val="1"/>
    </font>
    <font>
      <sz val="9"/>
      <name val="新細明體"/>
      <family val="1"/>
      <charset val="136"/>
      <scheme val="minor"/>
    </font>
    <font>
      <sz val="12"/>
      <color rgb="FFFF0000"/>
      <name val="細明體"/>
      <family val="3"/>
      <charset val="136"/>
    </font>
    <font>
      <sz val="10"/>
      <color theme="1"/>
      <name val="Times New Roman"/>
      <family val="1"/>
    </font>
    <font>
      <sz val="10"/>
      <color rgb="FFFF0000"/>
      <name val="Times New Roman"/>
      <family val="1"/>
    </font>
    <font>
      <sz val="10"/>
      <color theme="1"/>
      <name val="標楷體"/>
      <family val="4"/>
      <charset val="136"/>
    </font>
    <font>
      <b/>
      <u/>
      <sz val="10"/>
      <color theme="1"/>
      <name val="Times New Roman"/>
      <family val="1"/>
    </font>
    <font>
      <sz val="10"/>
      <color theme="1"/>
      <name val="Times New Roman"/>
      <family val="1"/>
      <charset val="136"/>
    </font>
    <font>
      <b/>
      <sz val="10"/>
      <color theme="1"/>
      <name val="標楷體"/>
      <family val="4"/>
      <charset val="136"/>
    </font>
    <font>
      <u/>
      <sz val="10"/>
      <color theme="1"/>
      <name val="Times New Roman"/>
      <family val="1"/>
    </font>
    <font>
      <u/>
      <sz val="10"/>
      <color rgb="FFFF0000"/>
      <name val="Times New Roman"/>
      <family val="1"/>
    </font>
    <font>
      <sz val="12"/>
      <color theme="9" tint="-0.249977111117893"/>
      <name val="Times New Roman"/>
      <family val="1"/>
    </font>
    <font>
      <b/>
      <sz val="12"/>
      <color rgb="FFFF0000"/>
      <name val="Times New Roman"/>
      <family val="1"/>
    </font>
    <font>
      <sz val="12"/>
      <color rgb="FF00B050"/>
      <name val="Times New Roman"/>
      <family val="1"/>
    </font>
    <font>
      <sz val="12"/>
      <color rgb="FF00B050"/>
      <name val="標楷體"/>
      <family val="4"/>
      <charset val="136"/>
    </font>
    <font>
      <sz val="12"/>
      <color rgb="FFFF0000"/>
      <name val="Times New Roman"/>
      <family val="4"/>
    </font>
    <font>
      <sz val="12"/>
      <color rgb="FFFF0000"/>
      <name val="Times New Roman"/>
      <family val="4"/>
      <charset val="136"/>
    </font>
    <font>
      <sz val="12"/>
      <color rgb="FFFF0000"/>
      <name val="新細明體"/>
      <family val="4"/>
      <charset val="136"/>
    </font>
    <font>
      <sz val="12"/>
      <color rgb="FFFF0000"/>
      <name val="新細明體"/>
      <family val="2"/>
      <charset val="136"/>
      <scheme val="minor"/>
    </font>
    <font>
      <sz val="10"/>
      <name val="標楷體"/>
      <family val="4"/>
      <charset val="136"/>
    </font>
    <font>
      <b/>
      <sz val="12"/>
      <color rgb="FFFF0000"/>
      <name val="標楷體"/>
      <family val="4"/>
      <charset val="136"/>
    </font>
    <font>
      <sz val="12"/>
      <color rgb="FFFF0000"/>
      <name val="新細明體"/>
      <family val="1"/>
      <charset val="136"/>
      <scheme val="minor"/>
    </font>
    <font>
      <u/>
      <sz val="12"/>
      <color rgb="FFFF0000"/>
      <name val="新細明體"/>
      <family val="2"/>
      <charset val="136"/>
      <scheme val="minor"/>
    </font>
    <font>
      <b/>
      <u/>
      <sz val="12"/>
      <color rgb="FFFF0000"/>
      <name val="新細明體"/>
      <family val="1"/>
      <charset val="136"/>
      <scheme val="minor"/>
    </font>
    <font>
      <sz val="12"/>
      <color rgb="FFFF0000"/>
      <name val="Arial"/>
      <family val="2"/>
    </font>
    <font>
      <sz val="12"/>
      <color rgb="FF00B050"/>
      <name val="新細明體"/>
      <family val="1"/>
      <charset val="136"/>
      <scheme val="minor"/>
    </font>
    <font>
      <sz val="10"/>
      <color rgb="FF00B050"/>
      <name val="新細明體"/>
      <family val="1"/>
      <charset val="136"/>
      <scheme val="minor"/>
    </font>
    <font>
      <b/>
      <i/>
      <sz val="10"/>
      <color theme="1"/>
      <name val="新細明體"/>
      <family val="1"/>
      <charset val="136"/>
    </font>
    <font>
      <b/>
      <sz val="10"/>
      <color theme="1"/>
      <name val="Times New Roman"/>
      <family val="1"/>
    </font>
    <font>
      <u/>
      <sz val="10"/>
      <color theme="1"/>
      <name val="Times New Roman"/>
      <family val="1"/>
      <charset val="136"/>
    </font>
    <font>
      <sz val="10"/>
      <color theme="1"/>
      <name val="細明體"/>
      <family val="3"/>
      <charset val="136"/>
    </font>
    <font>
      <u/>
      <sz val="10"/>
      <color theme="1"/>
      <name val="新細明體"/>
      <family val="1"/>
      <charset val="136"/>
      <scheme val="minor"/>
    </font>
    <font>
      <u/>
      <sz val="12"/>
      <color theme="1"/>
      <name val="新細明體"/>
      <family val="2"/>
      <charset val="136"/>
      <scheme val="minor"/>
    </font>
    <font>
      <sz val="10"/>
      <color rgb="FF0070C0"/>
      <name val="Arial"/>
      <family val="2"/>
    </font>
    <font>
      <sz val="10"/>
      <color rgb="FF0070C0"/>
      <name val="微軟正黑體"/>
      <family val="2"/>
      <charset val="136"/>
    </font>
    <font>
      <b/>
      <u/>
      <sz val="10"/>
      <color indexed="30"/>
      <name val="Arial"/>
      <family val="2"/>
    </font>
    <font>
      <sz val="10"/>
      <color indexed="30"/>
      <name val="Arial"/>
      <family val="2"/>
    </font>
    <font>
      <sz val="10"/>
      <color theme="5" tint="-0.249977111117893"/>
      <name val="Arial"/>
      <family val="2"/>
    </font>
    <font>
      <sz val="10"/>
      <color theme="5" tint="-0.249977111117893"/>
      <name val="微軟正黑體"/>
      <family val="2"/>
      <charset val="136"/>
    </font>
    <font>
      <b/>
      <u/>
      <sz val="10"/>
      <color theme="5" tint="-0.249977111117893"/>
      <name val="Arial"/>
      <family val="2"/>
    </font>
    <font>
      <b/>
      <sz val="12"/>
      <color rgb="FFFF0000"/>
      <name val="新細明體"/>
      <family val="1"/>
      <charset val="136"/>
    </font>
    <font>
      <sz val="10"/>
      <color rgb="FFFF0000"/>
      <name val="新細明體"/>
      <family val="1"/>
      <charset val="136"/>
    </font>
    <font>
      <sz val="12"/>
      <color theme="1"/>
      <name val="新細明體"/>
      <family val="2"/>
      <charset val="136"/>
      <scheme val="minor"/>
    </font>
    <font>
      <sz val="10"/>
      <color indexed="10"/>
      <name val="新細明體"/>
      <family val="1"/>
      <charset val="136"/>
    </font>
    <font>
      <b/>
      <u/>
      <sz val="10"/>
      <color rgb="FFFF0000"/>
      <name val="Times New Roman"/>
      <family val="1"/>
    </font>
    <font>
      <u/>
      <sz val="12"/>
      <color rgb="FFFF0000"/>
      <name val="新細明體"/>
      <family val="1"/>
      <charset val="136"/>
      <scheme val="minor"/>
    </font>
  </fonts>
  <fills count="1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CC"/>
        <bgColor rgb="FFFFFFCC"/>
      </patternFill>
    </fill>
    <fill>
      <patternFill patternType="solid">
        <fgColor rgb="FFFFFF00"/>
        <bgColor rgb="FFFFFF00"/>
      </patternFill>
    </fill>
    <fill>
      <patternFill patternType="solid">
        <fgColor rgb="FF99CC00"/>
        <bgColor rgb="FF99CC00"/>
      </patternFill>
    </fill>
    <fill>
      <patternFill patternType="solid">
        <fgColor rgb="FFFFCC00"/>
        <bgColor rgb="FFFFCC00"/>
      </patternFill>
    </fill>
    <fill>
      <patternFill patternType="solid">
        <fgColor rgb="FFDAEEF3"/>
        <bgColor rgb="FFDAEEF3"/>
      </patternFill>
    </fill>
    <fill>
      <patternFill patternType="solid">
        <fgColor rgb="FFCCCCFF"/>
        <bgColor rgb="FFCCCCFF"/>
      </patternFill>
    </fill>
    <fill>
      <patternFill patternType="solid">
        <fgColor rgb="FFCCFFCC"/>
        <bgColor rgb="FFCCFFCC"/>
      </patternFill>
    </fill>
    <fill>
      <patternFill patternType="solid">
        <fgColor theme="5" tint="0.59999389629810485"/>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5">
    <xf numFmtId="0" fontId="0" fillId="0" borderId="0">
      <alignment vertical="center"/>
    </xf>
    <xf numFmtId="0" fontId="1" fillId="0" borderId="0">
      <alignment vertical="center"/>
    </xf>
    <xf numFmtId="0" fontId="11" fillId="0" borderId="0" applyNumberFormat="0" applyFill="0" applyBorder="0" applyAlignment="0" applyProtection="0">
      <alignment vertical="center"/>
    </xf>
    <xf numFmtId="0" fontId="1" fillId="0" borderId="0">
      <alignment vertical="center"/>
    </xf>
    <xf numFmtId="43" fontId="150" fillId="0" borderId="0" applyFont="0" applyFill="0" applyBorder="0" applyAlignment="0" applyProtection="0">
      <alignment vertical="center"/>
    </xf>
  </cellStyleXfs>
  <cellXfs count="579">
    <xf numFmtId="0" fontId="0" fillId="0" borderId="0" xfId="0">
      <alignment vertical="center"/>
    </xf>
    <xf numFmtId="0" fontId="4" fillId="2" borderId="11"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5" fillId="3" borderId="2" xfId="1" applyFont="1" applyFill="1" applyBorder="1" applyAlignment="1">
      <alignment vertical="center" wrapText="1"/>
    </xf>
    <xf numFmtId="176" fontId="7" fillId="3" borderId="1" xfId="1" applyNumberFormat="1" applyFont="1" applyFill="1" applyBorder="1" applyAlignment="1">
      <alignment horizontal="center" vertical="center" wrapText="1"/>
    </xf>
    <xf numFmtId="176" fontId="7" fillId="3" borderId="3" xfId="1" applyNumberFormat="1" applyFont="1" applyFill="1" applyBorder="1" applyAlignment="1">
      <alignment horizontal="center" vertical="center" wrapText="1"/>
    </xf>
    <xf numFmtId="176" fontId="7" fillId="3" borderId="2" xfId="1" applyNumberFormat="1" applyFont="1" applyFill="1" applyBorder="1" applyAlignment="1">
      <alignment horizontal="center" vertical="center" wrapText="1"/>
    </xf>
    <xf numFmtId="176" fontId="7" fillId="3" borderId="4" xfId="1" applyNumberFormat="1" applyFont="1" applyFill="1" applyBorder="1" applyAlignment="1">
      <alignment horizontal="center" vertical="center" wrapText="1"/>
    </xf>
    <xf numFmtId="176" fontId="7" fillId="3" borderId="5" xfId="1" applyNumberFormat="1" applyFont="1" applyFill="1" applyBorder="1" applyAlignment="1">
      <alignment horizontal="center" vertical="center" wrapText="1"/>
    </xf>
    <xf numFmtId="0" fontId="5" fillId="4" borderId="7" xfId="1" applyFont="1" applyFill="1" applyBorder="1" applyAlignment="1">
      <alignment vertical="center" wrapText="1"/>
    </xf>
    <xf numFmtId="176" fontId="7" fillId="4" borderId="6" xfId="1" applyNumberFormat="1" applyFont="1" applyFill="1" applyBorder="1" applyAlignment="1">
      <alignment horizontal="center" vertical="center" wrapText="1"/>
    </xf>
    <xf numFmtId="176" fontId="7" fillId="4" borderId="8" xfId="1" applyNumberFormat="1" applyFont="1" applyFill="1" applyBorder="1" applyAlignment="1">
      <alignment horizontal="center" vertical="center" wrapText="1"/>
    </xf>
    <xf numFmtId="176" fontId="7" fillId="4" borderId="7" xfId="1" applyNumberFormat="1" applyFont="1" applyFill="1" applyBorder="1" applyAlignment="1">
      <alignment horizontal="center" vertical="center" wrapText="1"/>
    </xf>
    <xf numFmtId="176" fontId="7" fillId="4" borderId="9" xfId="1" applyNumberFormat="1" applyFont="1" applyFill="1" applyBorder="1" applyAlignment="1">
      <alignment horizontal="center" vertical="center" wrapText="1"/>
    </xf>
    <xf numFmtId="176" fontId="7" fillId="4" borderId="10" xfId="1" applyNumberFormat="1" applyFont="1" applyFill="1" applyBorder="1" applyAlignment="1">
      <alignment horizontal="center" vertical="center" wrapText="1"/>
    </xf>
    <xf numFmtId="176" fontId="7" fillId="5" borderId="11" xfId="1" applyNumberFormat="1" applyFont="1" applyFill="1" applyBorder="1" applyAlignment="1">
      <alignment horizontal="center" vertical="center" wrapText="1"/>
    </xf>
    <xf numFmtId="176" fontId="7" fillId="5" borderId="13" xfId="1" applyNumberFormat="1" applyFont="1" applyFill="1" applyBorder="1" applyAlignment="1">
      <alignment horizontal="center" vertical="center" wrapText="1"/>
    </xf>
    <xf numFmtId="176" fontId="7" fillId="5" borderId="12" xfId="1" applyNumberFormat="1" applyFont="1" applyFill="1" applyBorder="1" applyAlignment="1">
      <alignment horizontal="center" vertical="center" wrapText="1"/>
    </xf>
    <xf numFmtId="176" fontId="7" fillId="5" borderId="14" xfId="1" applyNumberFormat="1" applyFont="1" applyFill="1" applyBorder="1" applyAlignment="1">
      <alignment horizontal="center" vertical="center" wrapText="1"/>
    </xf>
    <xf numFmtId="176" fontId="7" fillId="5" borderId="15" xfId="1" applyNumberFormat="1" applyFont="1" applyFill="1" applyBorder="1" applyAlignment="1">
      <alignment horizontal="center" vertical="center" wrapText="1"/>
    </xf>
    <xf numFmtId="0" fontId="5" fillId="0" borderId="2" xfId="1" applyFont="1" applyFill="1" applyBorder="1" applyAlignment="1">
      <alignment vertical="center" wrapText="1"/>
    </xf>
    <xf numFmtId="176" fontId="7" fillId="0" borderId="1" xfId="1" applyNumberFormat="1" applyFont="1" applyFill="1" applyBorder="1" applyAlignment="1">
      <alignment horizontal="center" vertical="center" wrapText="1"/>
    </xf>
    <xf numFmtId="176" fontId="7" fillId="0" borderId="3" xfId="1" applyNumberFormat="1" applyFont="1" applyFill="1" applyBorder="1" applyAlignment="1">
      <alignment horizontal="center" vertical="center" wrapText="1"/>
    </xf>
    <xf numFmtId="176" fontId="7" fillId="0" borderId="2" xfId="1"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6" fontId="7" fillId="0" borderId="5" xfId="1" applyNumberFormat="1" applyFont="1" applyFill="1" applyBorder="1" applyAlignment="1">
      <alignment horizontal="center" vertical="center" wrapText="1"/>
    </xf>
    <xf numFmtId="0" fontId="5" fillId="4" borderId="18" xfId="1" applyFont="1" applyFill="1" applyBorder="1" applyAlignment="1">
      <alignment vertical="center" wrapText="1"/>
    </xf>
    <xf numFmtId="176" fontId="7" fillId="4" borderId="19" xfId="1" applyNumberFormat="1" applyFont="1" applyFill="1" applyBorder="1" applyAlignment="1">
      <alignment horizontal="center" vertical="center" wrapText="1"/>
    </xf>
    <xf numFmtId="176" fontId="7" fillId="4" borderId="20" xfId="1" applyNumberFormat="1" applyFont="1" applyFill="1" applyBorder="1" applyAlignment="1">
      <alignment horizontal="center" vertical="center" wrapText="1"/>
    </xf>
    <xf numFmtId="176" fontId="7" fillId="4" borderId="18" xfId="1" applyNumberFormat="1" applyFont="1" applyFill="1" applyBorder="1" applyAlignment="1">
      <alignment horizontal="center" vertical="center" wrapText="1"/>
    </xf>
    <xf numFmtId="176" fontId="7" fillId="4" borderId="21" xfId="1" applyNumberFormat="1" applyFont="1" applyFill="1" applyBorder="1" applyAlignment="1">
      <alignment horizontal="center" vertical="center" wrapText="1"/>
    </xf>
    <xf numFmtId="176" fontId="7" fillId="4" borderId="22" xfId="1" applyNumberFormat="1" applyFont="1" applyFill="1" applyBorder="1" applyAlignment="1">
      <alignment horizontal="center" vertical="center" wrapText="1"/>
    </xf>
    <xf numFmtId="0" fontId="5" fillId="3" borderId="7" xfId="1" applyFont="1" applyFill="1" applyBorder="1" applyAlignment="1">
      <alignment vertical="center" wrapText="1"/>
    </xf>
    <xf numFmtId="176" fontId="7" fillId="3" borderId="6" xfId="1" applyNumberFormat="1" applyFont="1" applyFill="1" applyBorder="1" applyAlignment="1">
      <alignment horizontal="center" vertical="center" wrapText="1"/>
    </xf>
    <xf numFmtId="176" fontId="7" fillId="3" borderId="8" xfId="1" applyNumberFormat="1" applyFont="1" applyFill="1" applyBorder="1" applyAlignment="1">
      <alignment horizontal="center" vertical="center" wrapText="1"/>
    </xf>
    <xf numFmtId="176" fontId="7" fillId="3" borderId="7" xfId="1" applyNumberFormat="1" applyFont="1" applyFill="1" applyBorder="1" applyAlignment="1">
      <alignment horizontal="center" vertical="center" wrapText="1"/>
    </xf>
    <xf numFmtId="176" fontId="7" fillId="3" borderId="9" xfId="1" applyNumberFormat="1" applyFont="1" applyFill="1" applyBorder="1" applyAlignment="1">
      <alignment horizontal="center" vertical="center" wrapText="1"/>
    </xf>
    <xf numFmtId="176" fontId="7" fillId="3" borderId="10" xfId="1" applyNumberFormat="1" applyFont="1" applyFill="1" applyBorder="1" applyAlignment="1">
      <alignment horizontal="center" vertical="center" wrapText="1"/>
    </xf>
    <xf numFmtId="176" fontId="7" fillId="5" borderId="23" xfId="1" applyNumberFormat="1" applyFont="1" applyFill="1" applyBorder="1" applyAlignment="1">
      <alignment horizontal="center" vertical="center" wrapText="1"/>
    </xf>
    <xf numFmtId="176" fontId="7" fillId="5" borderId="25" xfId="1" applyNumberFormat="1" applyFont="1" applyFill="1" applyBorder="1" applyAlignment="1">
      <alignment horizontal="center" vertical="center" wrapText="1"/>
    </xf>
    <xf numFmtId="176" fontId="7" fillId="5" borderId="24" xfId="1" applyNumberFormat="1" applyFont="1" applyFill="1" applyBorder="1" applyAlignment="1">
      <alignment horizontal="center" vertical="center" wrapText="1"/>
    </xf>
    <xf numFmtId="176" fontId="7" fillId="5" borderId="26" xfId="1" applyNumberFormat="1" applyFont="1" applyFill="1" applyBorder="1" applyAlignment="1">
      <alignment horizontal="center" vertical="center" wrapText="1"/>
    </xf>
    <xf numFmtId="176" fontId="7" fillId="5" borderId="27" xfId="1" applyNumberFormat="1" applyFont="1" applyFill="1" applyBorder="1" applyAlignment="1">
      <alignment horizontal="center" vertical="center" wrapText="1"/>
    </xf>
    <xf numFmtId="0" fontId="5" fillId="4" borderId="2" xfId="1" applyFont="1" applyFill="1" applyBorder="1" applyAlignment="1">
      <alignment vertical="center" wrapText="1"/>
    </xf>
    <xf numFmtId="176" fontId="7" fillId="4" borderId="1" xfId="1" applyNumberFormat="1" applyFont="1" applyFill="1" applyBorder="1" applyAlignment="1">
      <alignment horizontal="center" vertical="center" wrapText="1"/>
    </xf>
    <xf numFmtId="176" fontId="7" fillId="4" borderId="3" xfId="1" applyNumberFormat="1" applyFont="1" applyFill="1" applyBorder="1" applyAlignment="1">
      <alignment horizontal="center" vertical="center" wrapText="1"/>
    </xf>
    <xf numFmtId="176" fontId="7" fillId="4" borderId="2" xfId="1" applyNumberFormat="1" applyFont="1" applyFill="1" applyBorder="1" applyAlignment="1">
      <alignment horizontal="center" vertical="center" wrapText="1"/>
    </xf>
    <xf numFmtId="176" fontId="7" fillId="4" borderId="4" xfId="1" applyNumberFormat="1" applyFont="1" applyFill="1" applyBorder="1" applyAlignment="1">
      <alignment horizontal="center" vertical="center" wrapText="1"/>
    </xf>
    <xf numFmtId="176" fontId="7" fillId="4" borderId="5" xfId="1" applyNumberFormat="1" applyFont="1" applyFill="1" applyBorder="1" applyAlignment="1">
      <alignment horizontal="center" vertical="center" wrapText="1"/>
    </xf>
    <xf numFmtId="0" fontId="5" fillId="0" borderId="7" xfId="1" applyFont="1" applyFill="1" applyBorder="1" applyAlignment="1">
      <alignment vertical="center" wrapText="1"/>
    </xf>
    <xf numFmtId="176" fontId="7" fillId="0" borderId="6"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7" fillId="0" borderId="7" xfId="1" applyNumberFormat="1" applyFont="1" applyFill="1" applyBorder="1" applyAlignment="1">
      <alignment horizontal="center" vertical="center" wrapText="1"/>
    </xf>
    <xf numFmtId="176" fontId="7" fillId="0" borderId="9" xfId="1" applyNumberFormat="1" applyFont="1" applyFill="1" applyBorder="1" applyAlignment="1">
      <alignment horizontal="center" vertical="center" wrapText="1"/>
    </xf>
    <xf numFmtId="176" fontId="7" fillId="0" borderId="10" xfId="1" applyNumberFormat="1" applyFont="1" applyFill="1" applyBorder="1" applyAlignment="1">
      <alignment horizontal="center" vertical="center" wrapText="1"/>
    </xf>
    <xf numFmtId="0" fontId="5" fillId="3" borderId="18" xfId="1" applyFont="1" applyFill="1" applyBorder="1" applyAlignment="1">
      <alignment vertical="center" wrapText="1"/>
    </xf>
    <xf numFmtId="176" fontId="7" fillId="3" borderId="19" xfId="1" applyNumberFormat="1" applyFont="1" applyFill="1" applyBorder="1" applyAlignment="1">
      <alignment horizontal="center" vertical="center" wrapText="1"/>
    </xf>
    <xf numFmtId="176" fontId="7" fillId="3" borderId="20" xfId="1" applyNumberFormat="1" applyFont="1" applyFill="1" applyBorder="1" applyAlignment="1">
      <alignment horizontal="center" vertical="center" wrapText="1"/>
    </xf>
    <xf numFmtId="176" fontId="7" fillId="3" borderId="18" xfId="1" applyNumberFormat="1" applyFont="1" applyFill="1" applyBorder="1" applyAlignment="1">
      <alignment horizontal="center" vertical="center" wrapText="1"/>
    </xf>
    <xf numFmtId="176" fontId="7" fillId="3" borderId="21" xfId="1" applyNumberFormat="1" applyFont="1" applyFill="1" applyBorder="1" applyAlignment="1">
      <alignment horizontal="center" vertical="center" wrapText="1"/>
    </xf>
    <xf numFmtId="176" fontId="7" fillId="3" borderId="22" xfId="1" applyNumberFormat="1" applyFont="1" applyFill="1" applyBorder="1" applyAlignment="1">
      <alignment horizontal="center" vertical="center" wrapText="1"/>
    </xf>
    <xf numFmtId="0" fontId="5" fillId="0" borderId="2" xfId="1" applyFont="1" applyBorder="1" applyAlignment="1">
      <alignment vertical="center" wrapText="1"/>
    </xf>
    <xf numFmtId="176" fontId="7" fillId="0" borderId="1" xfId="1" applyNumberFormat="1" applyFont="1" applyBorder="1" applyAlignment="1">
      <alignment horizontal="center" vertical="center" wrapText="1"/>
    </xf>
    <xf numFmtId="176" fontId="7" fillId="0" borderId="3" xfId="1" applyNumberFormat="1" applyFont="1" applyBorder="1" applyAlignment="1">
      <alignment horizontal="center" vertical="center" wrapText="1"/>
    </xf>
    <xf numFmtId="176" fontId="7" fillId="0" borderId="2" xfId="1" applyNumberFormat="1" applyFont="1" applyBorder="1" applyAlignment="1">
      <alignment horizontal="center" vertical="center" wrapText="1"/>
    </xf>
    <xf numFmtId="176" fontId="7" fillId="0" borderId="4" xfId="1" applyNumberFormat="1" applyFont="1" applyBorder="1" applyAlignment="1">
      <alignment horizontal="center" vertical="center" wrapText="1"/>
    </xf>
    <xf numFmtId="176" fontId="7" fillId="0" borderId="22" xfId="1" applyNumberFormat="1" applyFont="1" applyBorder="1" applyAlignment="1">
      <alignment horizontal="center" vertical="center" wrapText="1"/>
    </xf>
    <xf numFmtId="0" fontId="5" fillId="0" borderId="7" xfId="1" applyFont="1" applyBorder="1" applyAlignment="1">
      <alignment vertical="center" wrapText="1"/>
    </xf>
    <xf numFmtId="176" fontId="7" fillId="0" borderId="6" xfId="1" applyNumberFormat="1" applyFont="1" applyBorder="1" applyAlignment="1">
      <alignment horizontal="center" vertical="center" wrapText="1"/>
    </xf>
    <xf numFmtId="176" fontId="7" fillId="0" borderId="8" xfId="1" applyNumberFormat="1" applyFont="1" applyBorder="1" applyAlignment="1">
      <alignment horizontal="center" vertical="center" wrapText="1"/>
    </xf>
    <xf numFmtId="176" fontId="7" fillId="0" borderId="7" xfId="1" applyNumberFormat="1" applyFont="1" applyBorder="1" applyAlignment="1">
      <alignment horizontal="center" vertical="center" wrapText="1"/>
    </xf>
    <xf numFmtId="176" fontId="7" fillId="0" borderId="9" xfId="1" applyNumberFormat="1" applyFont="1" applyBorder="1" applyAlignment="1">
      <alignment horizontal="center" vertical="center" wrapText="1"/>
    </xf>
    <xf numFmtId="176" fontId="7" fillId="0" borderId="10" xfId="1" applyNumberFormat="1" applyFont="1" applyBorder="1" applyAlignment="1">
      <alignment horizontal="center" vertical="center" wrapText="1"/>
    </xf>
    <xf numFmtId="176" fontId="7" fillId="5" borderId="28" xfId="1" applyNumberFormat="1" applyFont="1" applyFill="1" applyBorder="1" applyAlignment="1">
      <alignment horizontal="center" vertical="center" wrapText="1"/>
    </xf>
    <xf numFmtId="176" fontId="7" fillId="5" borderId="29" xfId="1" applyNumberFormat="1" applyFont="1" applyFill="1" applyBorder="1" applyAlignment="1">
      <alignment horizontal="center" vertical="center" wrapText="1"/>
    </xf>
    <xf numFmtId="176" fontId="7" fillId="2" borderId="31" xfId="1" applyNumberFormat="1" applyFont="1" applyFill="1" applyBorder="1" applyAlignment="1">
      <alignment horizontal="center" vertical="center" wrapText="1"/>
    </xf>
    <xf numFmtId="176" fontId="7" fillId="2" borderId="32" xfId="1" applyNumberFormat="1" applyFont="1" applyFill="1" applyBorder="1" applyAlignment="1">
      <alignment horizontal="center" vertical="center" wrapText="1"/>
    </xf>
    <xf numFmtId="176" fontId="7" fillId="2" borderId="33" xfId="1" applyNumberFormat="1" applyFont="1" applyFill="1" applyBorder="1" applyAlignment="1">
      <alignment horizontal="center" vertical="center" wrapText="1"/>
    </xf>
    <xf numFmtId="176" fontId="7" fillId="2" borderId="30" xfId="1" applyNumberFormat="1" applyFont="1" applyFill="1" applyBorder="1" applyAlignment="1">
      <alignment horizontal="center" vertical="center" wrapText="1"/>
    </xf>
    <xf numFmtId="176" fontId="7" fillId="2" borderId="28" xfId="1" applyNumberFormat="1" applyFont="1" applyFill="1" applyBorder="1" applyAlignment="1">
      <alignment horizontal="center" vertical="center" wrapText="1"/>
    </xf>
    <xf numFmtId="176" fontId="7" fillId="2" borderId="29" xfId="1" applyNumberFormat="1" applyFont="1" applyFill="1" applyBorder="1" applyAlignment="1">
      <alignment horizontal="center" vertical="center" wrapText="1"/>
    </xf>
    <xf numFmtId="176" fontId="7" fillId="2" borderId="34" xfId="1" applyNumberFormat="1" applyFont="1" applyFill="1" applyBorder="1" applyAlignment="1">
      <alignment horizontal="center" vertical="center" wrapText="1"/>
    </xf>
    <xf numFmtId="176" fontId="7" fillId="2" borderId="35" xfId="1" applyNumberFormat="1" applyFont="1" applyFill="1" applyBorder="1" applyAlignment="1">
      <alignment horizontal="center" vertical="center" wrapText="1"/>
    </xf>
    <xf numFmtId="0" fontId="9" fillId="0" borderId="0" xfId="0" applyFont="1">
      <alignment vertical="center"/>
    </xf>
    <xf numFmtId="0" fontId="10" fillId="0" borderId="0" xfId="0" applyFont="1">
      <alignment vertical="center"/>
    </xf>
    <xf numFmtId="176" fontId="1" fillId="0" borderId="0" xfId="0" applyNumberFormat="1" applyFont="1">
      <alignment vertical="center"/>
    </xf>
    <xf numFmtId="0" fontId="1" fillId="0" borderId="0" xfId="0" applyFont="1">
      <alignment vertical="center"/>
    </xf>
    <xf numFmtId="49" fontId="6" fillId="0" borderId="8" xfId="0" applyNumberFormat="1" applyFont="1" applyFill="1" applyBorder="1" applyAlignment="1">
      <alignment horizontal="center" vertical="top" wrapText="1"/>
    </xf>
    <xf numFmtId="49" fontId="6" fillId="0" borderId="8" xfId="0" applyNumberFormat="1" applyFont="1" applyFill="1" applyBorder="1" applyAlignment="1">
      <alignment horizontal="left" vertical="top" wrapText="1"/>
    </xf>
    <xf numFmtId="49" fontId="15" fillId="0" borderId="8" xfId="0" applyNumberFormat="1" applyFont="1" applyFill="1" applyBorder="1" applyAlignment="1">
      <alignment horizontal="center" vertical="top" wrapText="1"/>
    </xf>
    <xf numFmtId="49" fontId="4" fillId="0" borderId="8" xfId="0" applyNumberFormat="1" applyFont="1" applyFill="1" applyBorder="1" applyAlignment="1">
      <alignment horizontal="center" vertical="top" wrapText="1"/>
    </xf>
    <xf numFmtId="49" fontId="16" fillId="0" borderId="8" xfId="0" applyNumberFormat="1" applyFont="1" applyFill="1" applyBorder="1" applyAlignment="1">
      <alignment horizontal="center" vertical="top" wrapText="1"/>
    </xf>
    <xf numFmtId="49" fontId="18" fillId="0" borderId="8" xfId="2" applyNumberFormat="1" applyFont="1" applyFill="1" applyBorder="1" applyAlignment="1">
      <alignment horizontal="left" vertical="top" wrapText="1"/>
    </xf>
    <xf numFmtId="0" fontId="21" fillId="7" borderId="8" xfId="3" applyFont="1" applyFill="1" applyBorder="1" applyAlignment="1">
      <alignment horizontal="center" vertical="center" wrapText="1"/>
    </xf>
    <xf numFmtId="0" fontId="21" fillId="7" borderId="8" xfId="3" applyFont="1" applyFill="1" applyBorder="1" applyAlignment="1">
      <alignment horizontal="left" vertical="center"/>
    </xf>
    <xf numFmtId="0" fontId="21" fillId="7" borderId="8" xfId="3" applyFont="1" applyFill="1" applyBorder="1" applyAlignment="1">
      <alignment vertical="center" wrapText="1"/>
    </xf>
    <xf numFmtId="0" fontId="22" fillId="7" borderId="8" xfId="3" applyFont="1" applyFill="1" applyBorder="1" applyAlignment="1">
      <alignment horizontal="center" vertical="center" wrapText="1"/>
    </xf>
    <xf numFmtId="0" fontId="21" fillId="7" borderId="8" xfId="3" applyFont="1" applyFill="1" applyBorder="1" applyAlignment="1">
      <alignment horizontal="left" vertical="center" wrapText="1"/>
    </xf>
    <xf numFmtId="49" fontId="23" fillId="0" borderId="8" xfId="0" applyNumberFormat="1" applyFont="1" applyFill="1" applyBorder="1" applyAlignment="1">
      <alignment horizontal="center" vertical="top" wrapText="1"/>
    </xf>
    <xf numFmtId="0" fontId="23" fillId="0" borderId="8" xfId="0" applyFont="1" applyBorder="1" applyAlignment="1">
      <alignment horizontal="center" vertical="top" wrapText="1"/>
    </xf>
    <xf numFmtId="49" fontId="23" fillId="0" borderId="8" xfId="0" applyNumberFormat="1" applyFont="1" applyFill="1" applyBorder="1" applyAlignment="1">
      <alignment vertical="top" wrapText="1"/>
    </xf>
    <xf numFmtId="49" fontId="23" fillId="0" borderId="8" xfId="0" applyNumberFormat="1" applyFont="1" applyFill="1" applyBorder="1" applyAlignment="1">
      <alignment horizontal="left" vertical="top" wrapText="1"/>
    </xf>
    <xf numFmtId="49" fontId="24" fillId="0" borderId="8" xfId="0" applyNumberFormat="1" applyFont="1" applyFill="1" applyBorder="1" applyAlignment="1">
      <alignment horizontal="center" vertical="top" wrapText="1"/>
    </xf>
    <xf numFmtId="49" fontId="25" fillId="0" borderId="8" xfId="2" applyNumberFormat="1" applyFont="1" applyFill="1" applyBorder="1" applyAlignment="1">
      <alignment horizontal="left" vertical="top" wrapText="1"/>
    </xf>
    <xf numFmtId="49" fontId="26" fillId="0" borderId="8" xfId="0" applyNumberFormat="1" applyFont="1" applyFill="1" applyBorder="1" applyAlignment="1">
      <alignment horizontal="left" vertical="top" wrapText="1"/>
    </xf>
    <xf numFmtId="49" fontId="27" fillId="0" borderId="8" xfId="2" applyNumberFormat="1" applyFont="1" applyFill="1" applyBorder="1" applyAlignment="1">
      <alignment horizontal="left" vertical="top" wrapText="1"/>
    </xf>
    <xf numFmtId="0" fontId="6" fillId="0" borderId="8" xfId="0" applyFont="1" applyBorder="1" applyAlignment="1">
      <alignment horizontal="center" vertical="top" wrapText="1"/>
    </xf>
    <xf numFmtId="0" fontId="6" fillId="0" borderId="8" xfId="0" applyFont="1" applyBorder="1" applyAlignment="1">
      <alignment vertical="top" wrapText="1"/>
    </xf>
    <xf numFmtId="0" fontId="4" fillId="0" borderId="8" xfId="0" applyFont="1" applyBorder="1" applyAlignment="1">
      <alignment horizontal="center" vertical="top" wrapText="1"/>
    </xf>
    <xf numFmtId="0" fontId="4" fillId="0" borderId="8" xfId="0" applyFont="1" applyBorder="1" applyAlignment="1">
      <alignment vertical="top" wrapText="1"/>
    </xf>
    <xf numFmtId="0" fontId="5" fillId="0" borderId="8" xfId="0" applyFont="1" applyFill="1" applyBorder="1" applyAlignment="1">
      <alignment horizontal="center" vertical="top" wrapText="1"/>
    </xf>
    <xf numFmtId="0" fontId="8" fillId="0" borderId="8" xfId="0" applyFont="1" applyFill="1" applyBorder="1" applyAlignment="1">
      <alignment horizontal="center" vertical="top" wrapText="1"/>
    </xf>
    <xf numFmtId="0" fontId="27" fillId="0" borderId="8" xfId="2" applyFont="1" applyBorder="1" applyAlignment="1">
      <alignment vertical="top" wrapText="1"/>
    </xf>
    <xf numFmtId="0" fontId="13" fillId="0" borderId="8" xfId="0" applyFont="1" applyBorder="1" applyAlignment="1">
      <alignment vertical="top"/>
    </xf>
    <xf numFmtId="0" fontId="26" fillId="0" borderId="8" xfId="0" applyFont="1" applyBorder="1" applyAlignment="1">
      <alignment vertical="top" wrapText="1"/>
    </xf>
    <xf numFmtId="0" fontId="4" fillId="7" borderId="8" xfId="3" applyFont="1" applyFill="1" applyBorder="1" applyAlignment="1">
      <alignment horizontal="center" vertical="center" wrapText="1"/>
    </xf>
    <xf numFmtId="0" fontId="4" fillId="7" borderId="8" xfId="3" applyFont="1" applyFill="1" applyBorder="1" applyAlignment="1">
      <alignment horizontal="left" vertical="center"/>
    </xf>
    <xf numFmtId="0" fontId="4" fillId="7" borderId="8" xfId="3" applyFont="1" applyFill="1" applyBorder="1" applyAlignment="1">
      <alignment vertical="center" wrapText="1"/>
    </xf>
    <xf numFmtId="0" fontId="4" fillId="7" borderId="8" xfId="3" applyFont="1" applyFill="1" applyBorder="1" applyAlignment="1">
      <alignment horizontal="left" vertical="center" wrapText="1"/>
    </xf>
    <xf numFmtId="0" fontId="6" fillId="0" borderId="8" xfId="3" applyFont="1" applyFill="1" applyBorder="1" applyAlignment="1">
      <alignment horizontal="left" vertical="top" wrapText="1"/>
    </xf>
    <xf numFmtId="49" fontId="8" fillId="0" borderId="8" xfId="0" applyNumberFormat="1" applyFont="1" applyFill="1" applyBorder="1" applyAlignment="1">
      <alignment horizontal="center" vertical="top" wrapText="1"/>
    </xf>
    <xf numFmtId="49" fontId="33" fillId="0" borderId="8" xfId="2" applyNumberFormat="1" applyFont="1" applyFill="1" applyBorder="1" applyAlignment="1">
      <alignment horizontal="left" vertical="top" wrapText="1"/>
    </xf>
    <xf numFmtId="0" fontId="34" fillId="0" borderId="0" xfId="0" applyFont="1">
      <alignment vertical="center"/>
    </xf>
    <xf numFmtId="0" fontId="8" fillId="0" borderId="8" xfId="3" applyFont="1" applyFill="1" applyBorder="1" applyAlignment="1">
      <alignment horizontal="center" vertical="top" wrapText="1"/>
    </xf>
    <xf numFmtId="49" fontId="8" fillId="0" borderId="8" xfId="0" applyNumberFormat="1" applyFont="1" applyFill="1" applyBorder="1" applyAlignment="1">
      <alignment horizontal="left" vertical="top" wrapText="1"/>
    </xf>
    <xf numFmtId="49" fontId="8" fillId="0" borderId="8" xfId="0" applyNumberFormat="1" applyFont="1" applyFill="1" applyBorder="1" applyAlignment="1">
      <alignment vertical="top" wrapText="1"/>
    </xf>
    <xf numFmtId="49" fontId="8" fillId="0" borderId="8" xfId="0" quotePrefix="1" applyNumberFormat="1" applyFont="1" applyFill="1" applyBorder="1" applyAlignment="1">
      <alignment horizontal="center" vertical="top" wrapText="1"/>
    </xf>
    <xf numFmtId="49" fontId="35" fillId="0" borderId="8" xfId="2" applyNumberFormat="1" applyFont="1" applyFill="1" applyBorder="1" applyAlignment="1">
      <alignment horizontal="left" vertical="top" wrapText="1"/>
    </xf>
    <xf numFmtId="49" fontId="6" fillId="0" borderId="8" xfId="0" applyNumberFormat="1" applyFont="1" applyFill="1" applyBorder="1" applyAlignment="1">
      <alignment vertical="top" wrapText="1"/>
    </xf>
    <xf numFmtId="49" fontId="36" fillId="0" borderId="8" xfId="2" applyNumberFormat="1" applyFont="1" applyFill="1" applyBorder="1" applyAlignment="1">
      <alignment horizontal="left" vertical="top" wrapText="1"/>
    </xf>
    <xf numFmtId="0" fontId="37" fillId="0" borderId="8" xfId="0" applyFont="1" applyFill="1" applyBorder="1" applyAlignment="1">
      <alignment vertical="top" wrapText="1"/>
    </xf>
    <xf numFmtId="0" fontId="38" fillId="0" borderId="8" xfId="0" applyFont="1" applyFill="1" applyBorder="1" applyAlignment="1">
      <alignment vertical="top" wrapText="1"/>
    </xf>
    <xf numFmtId="0" fontId="6" fillId="0" borderId="8" xfId="0" applyFont="1" applyFill="1" applyBorder="1" applyAlignment="1">
      <alignment vertical="top" wrapText="1"/>
    </xf>
    <xf numFmtId="0" fontId="39" fillId="0" borderId="8" xfId="0" applyFont="1" applyFill="1" applyBorder="1" applyAlignment="1">
      <alignment horizontal="center" vertical="top" wrapText="1"/>
    </xf>
    <xf numFmtId="0" fontId="38" fillId="0" borderId="8" xfId="0" applyFont="1" applyFill="1" applyBorder="1" applyAlignment="1">
      <alignment horizontal="left" vertical="top" wrapText="1"/>
    </xf>
    <xf numFmtId="0" fontId="6" fillId="0" borderId="8" xfId="0" applyFont="1" applyFill="1" applyBorder="1" applyAlignment="1">
      <alignment horizontal="center" vertical="top" wrapText="1"/>
    </xf>
    <xf numFmtId="0" fontId="43" fillId="0" borderId="8" xfId="3" applyFont="1" applyFill="1" applyBorder="1" applyAlignment="1">
      <alignment horizontal="center" vertical="center" wrapText="1"/>
    </xf>
    <xf numFmtId="49" fontId="49" fillId="8" borderId="8" xfId="3" applyNumberFormat="1" applyFont="1" applyFill="1" applyBorder="1" applyAlignment="1">
      <alignment horizontal="center" vertical="center" wrapText="1"/>
    </xf>
    <xf numFmtId="0" fontId="50" fillId="8" borderId="8" xfId="3" applyFont="1" applyFill="1" applyBorder="1" applyAlignment="1">
      <alignment horizontal="center" vertical="center" wrapText="1"/>
    </xf>
    <xf numFmtId="0" fontId="51" fillId="8" borderId="8" xfId="3" applyFont="1" applyFill="1" applyBorder="1" applyAlignment="1">
      <alignment horizontal="left" vertical="center"/>
    </xf>
    <xf numFmtId="0" fontId="49" fillId="8" borderId="8" xfId="3" applyFont="1" applyFill="1" applyBorder="1" applyAlignment="1">
      <alignment horizontal="center" vertical="center" wrapText="1"/>
    </xf>
    <xf numFmtId="0" fontId="52" fillId="8" borderId="8" xfId="3" applyFont="1" applyFill="1" applyBorder="1" applyAlignment="1">
      <alignment horizontal="center" vertical="center" wrapText="1"/>
    </xf>
    <xf numFmtId="0" fontId="49" fillId="8" borderId="8" xfId="3" applyFont="1" applyFill="1" applyBorder="1" applyAlignment="1">
      <alignment horizontal="center" vertical="top" wrapText="1"/>
    </xf>
    <xf numFmtId="0" fontId="53" fillId="8" borderId="8" xfId="3" applyFont="1" applyFill="1" applyBorder="1" applyAlignment="1">
      <alignment horizontal="center" vertical="center" wrapText="1"/>
    </xf>
    <xf numFmtId="49" fontId="49" fillId="8" borderId="8" xfId="3" applyNumberFormat="1" applyFont="1" applyFill="1" applyBorder="1" applyAlignment="1">
      <alignment horizontal="left" vertical="center" wrapText="1"/>
    </xf>
    <xf numFmtId="0" fontId="55" fillId="8" borderId="8" xfId="3" applyFont="1" applyFill="1" applyBorder="1" applyAlignment="1">
      <alignment horizontal="left" vertical="center"/>
    </xf>
    <xf numFmtId="0" fontId="5" fillId="8" borderId="8" xfId="3" applyFont="1" applyFill="1" applyBorder="1" applyAlignment="1">
      <alignment horizontal="center" vertical="center" wrapText="1"/>
    </xf>
    <xf numFmtId="0" fontId="56" fillId="8" borderId="8" xfId="3" applyFont="1" applyFill="1" applyBorder="1" applyAlignment="1">
      <alignment horizontal="left" vertical="center"/>
    </xf>
    <xf numFmtId="0" fontId="0" fillId="0" borderId="8" xfId="0" applyBorder="1" applyAlignment="1">
      <alignment vertical="center" wrapText="1"/>
    </xf>
    <xf numFmtId="49" fontId="49" fillId="8" borderId="8" xfId="3" applyNumberFormat="1" applyFont="1" applyFill="1" applyBorder="1" applyAlignment="1">
      <alignment horizontal="center" vertical="top" wrapText="1"/>
    </xf>
    <xf numFmtId="0" fontId="50" fillId="8" borderId="8" xfId="3" applyFont="1" applyFill="1" applyBorder="1" applyAlignment="1">
      <alignment horizontal="center" vertical="top" wrapText="1"/>
    </xf>
    <xf numFmtId="0" fontId="51" fillId="8" borderId="8" xfId="3" applyFont="1" applyFill="1" applyBorder="1" applyAlignment="1">
      <alignment horizontal="left" vertical="top"/>
    </xf>
    <xf numFmtId="0" fontId="5" fillId="8" borderId="8" xfId="3" applyFont="1" applyFill="1" applyBorder="1" applyAlignment="1">
      <alignment horizontal="center" vertical="top" wrapText="1"/>
    </xf>
    <xf numFmtId="0" fontId="53" fillId="8" borderId="8" xfId="3" applyFont="1" applyFill="1" applyBorder="1" applyAlignment="1">
      <alignment horizontal="center" vertical="top" wrapText="1"/>
    </xf>
    <xf numFmtId="49" fontId="49" fillId="8" borderId="8" xfId="3" applyNumberFormat="1" applyFont="1" applyFill="1" applyBorder="1" applyAlignment="1">
      <alignment horizontal="left" vertical="top" wrapText="1"/>
    </xf>
    <xf numFmtId="0" fontId="8" fillId="0" borderId="8" xfId="0" applyFont="1" applyFill="1" applyBorder="1" applyAlignment="1">
      <alignment horizontal="left" vertical="top" wrapText="1"/>
    </xf>
    <xf numFmtId="0" fontId="6" fillId="0" borderId="8" xfId="0" applyFont="1" applyFill="1" applyBorder="1" applyAlignment="1">
      <alignment horizontal="left" vertical="top" wrapText="1"/>
    </xf>
    <xf numFmtId="0" fontId="8" fillId="0" borderId="8" xfId="0" applyFont="1" applyFill="1" applyBorder="1" applyAlignment="1">
      <alignment vertical="top" wrapText="1"/>
    </xf>
    <xf numFmtId="0" fontId="10" fillId="0" borderId="8" xfId="0" applyFont="1" applyBorder="1" applyAlignment="1">
      <alignment horizontal="center" vertical="top" wrapText="1"/>
    </xf>
    <xf numFmtId="0" fontId="10" fillId="0" borderId="8" xfId="0" applyFont="1" applyBorder="1" applyAlignment="1">
      <alignment vertical="top" wrapText="1"/>
    </xf>
    <xf numFmtId="0" fontId="10" fillId="0" borderId="8" xfId="0" applyFont="1" applyBorder="1" applyAlignment="1">
      <alignment horizontal="left" vertical="top" wrapText="1"/>
    </xf>
    <xf numFmtId="0" fontId="59" fillId="0" borderId="0" xfId="0" applyFont="1" applyAlignment="1">
      <alignment vertical="top" wrapText="1"/>
    </xf>
    <xf numFmtId="0" fontId="0" fillId="0" borderId="0" xfId="0" applyFill="1" applyBorder="1" applyAlignment="1">
      <alignment vertical="center" wrapText="1"/>
    </xf>
    <xf numFmtId="0" fontId="64" fillId="9" borderId="39" xfId="0" applyFont="1" applyFill="1" applyBorder="1">
      <alignment vertical="center"/>
    </xf>
    <xf numFmtId="0" fontId="64" fillId="9" borderId="40" xfId="0" applyFont="1" applyFill="1" applyBorder="1">
      <alignment vertical="center"/>
    </xf>
    <xf numFmtId="0" fontId="64" fillId="11" borderId="39" xfId="0" applyFont="1" applyFill="1" applyBorder="1">
      <alignment vertical="center"/>
    </xf>
    <xf numFmtId="0" fontId="64" fillId="11" borderId="40" xfId="0" applyFont="1" applyFill="1" applyBorder="1">
      <alignment vertical="center"/>
    </xf>
    <xf numFmtId="0" fontId="63" fillId="12" borderId="39" xfId="0" applyFont="1" applyFill="1" applyBorder="1" applyAlignment="1">
      <alignment vertical="center"/>
    </xf>
    <xf numFmtId="0" fontId="63" fillId="12" borderId="40" xfId="0" applyFont="1" applyFill="1" applyBorder="1" applyAlignment="1">
      <alignment vertical="center"/>
    </xf>
    <xf numFmtId="0" fontId="65" fillId="0" borderId="41" xfId="0" applyFont="1" applyBorder="1" applyAlignment="1">
      <alignment horizontal="center" vertical="center"/>
    </xf>
    <xf numFmtId="0" fontId="66" fillId="0" borderId="42" xfId="0" applyFont="1" applyBorder="1" applyAlignment="1">
      <alignment horizontal="center" vertical="top" wrapText="1"/>
    </xf>
    <xf numFmtId="0" fontId="0" fillId="0" borderId="43" xfId="0" applyBorder="1">
      <alignment vertical="center"/>
    </xf>
    <xf numFmtId="0" fontId="0" fillId="0" borderId="37" xfId="0" applyBorder="1">
      <alignment vertical="center"/>
    </xf>
    <xf numFmtId="0" fontId="66" fillId="0" borderId="41" xfId="0" applyFont="1" applyBorder="1" applyAlignment="1">
      <alignment horizontal="center" vertical="top" wrapText="1"/>
    </xf>
    <xf numFmtId="0" fontId="67" fillId="0" borderId="0" xfId="0" applyFont="1" applyAlignment="1">
      <alignment horizontal="center" vertical="center"/>
    </xf>
    <xf numFmtId="0" fontId="65" fillId="0" borderId="41" xfId="0" applyFont="1" applyBorder="1" applyAlignment="1">
      <alignment horizontal="center" vertical="top" wrapText="1"/>
    </xf>
    <xf numFmtId="0" fontId="66" fillId="0" borderId="41" xfId="0" applyFont="1" applyBorder="1" applyAlignment="1">
      <alignment horizontal="center" vertical="center"/>
    </xf>
    <xf numFmtId="0" fontId="66" fillId="0" borderId="41" xfId="0" applyFont="1" applyFill="1" applyBorder="1" applyAlignment="1">
      <alignment horizontal="center" vertical="top" wrapText="1"/>
    </xf>
    <xf numFmtId="0" fontId="70" fillId="6" borderId="41" xfId="0" applyFont="1" applyFill="1" applyBorder="1" applyAlignment="1">
      <alignment horizontal="center" vertical="center" wrapText="1"/>
    </xf>
    <xf numFmtId="0" fontId="66" fillId="6" borderId="41" xfId="0" applyFont="1" applyFill="1" applyBorder="1" applyAlignment="1">
      <alignment horizontal="center" vertical="top" wrapText="1"/>
    </xf>
    <xf numFmtId="0" fontId="66" fillId="0" borderId="44" xfId="0" applyFont="1" applyFill="1" applyBorder="1" applyAlignment="1">
      <alignment horizontal="center" vertical="top" wrapText="1"/>
    </xf>
    <xf numFmtId="0" fontId="66" fillId="0" borderId="38" xfId="0" applyFont="1" applyBorder="1" applyAlignment="1">
      <alignment horizontal="center" vertical="top" wrapText="1"/>
    </xf>
    <xf numFmtId="0" fontId="65" fillId="0" borderId="38" xfId="0" applyFont="1" applyBorder="1" applyAlignment="1">
      <alignment horizontal="center" vertical="top" wrapText="1"/>
    </xf>
    <xf numFmtId="0" fontId="65" fillId="6" borderId="41" xfId="0" applyFont="1" applyFill="1" applyBorder="1" applyAlignment="1">
      <alignment horizontal="center" vertical="top" wrapText="1"/>
    </xf>
    <xf numFmtId="0" fontId="66" fillId="6" borderId="44" xfId="0" applyFont="1" applyFill="1" applyBorder="1" applyAlignment="1">
      <alignment horizontal="center" vertical="center" wrapText="1"/>
    </xf>
    <xf numFmtId="0" fontId="66" fillId="0" borderId="0" xfId="0" applyFont="1" applyFill="1" applyAlignment="1">
      <alignment horizontal="center" vertical="center"/>
    </xf>
    <xf numFmtId="0" fontId="66" fillId="0" borderId="42" xfId="0" applyFont="1" applyFill="1" applyBorder="1" applyAlignment="1">
      <alignment horizontal="center" vertical="top" wrapText="1"/>
    </xf>
    <xf numFmtId="0" fontId="66" fillId="0" borderId="41" xfId="0" applyFont="1" applyFill="1" applyBorder="1" applyAlignment="1">
      <alignment horizontal="center" vertical="center"/>
    </xf>
    <xf numFmtId="0" fontId="66" fillId="0" borderId="45" xfId="0" applyFont="1" applyBorder="1" applyAlignment="1">
      <alignment horizontal="center" vertical="top" wrapText="1"/>
    </xf>
    <xf numFmtId="0" fontId="65" fillId="0" borderId="38" xfId="0" applyFont="1" applyBorder="1" applyAlignment="1">
      <alignment horizontal="center" vertical="center"/>
    </xf>
    <xf numFmtId="0" fontId="65" fillId="0" borderId="40" xfId="0" applyFont="1" applyBorder="1" applyAlignment="1">
      <alignment horizontal="center" vertical="top" wrapText="1"/>
    </xf>
    <xf numFmtId="0" fontId="65" fillId="6" borderId="45" xfId="0" applyFont="1" applyFill="1" applyBorder="1" applyAlignment="1">
      <alignment horizontal="center" vertical="top" wrapText="1"/>
    </xf>
    <xf numFmtId="0" fontId="65" fillId="6" borderId="38" xfId="0" applyFont="1" applyFill="1" applyBorder="1" applyAlignment="1">
      <alignment horizontal="center" vertical="top" wrapText="1"/>
    </xf>
    <xf numFmtId="0" fontId="66" fillId="0" borderId="45" xfId="0" applyFont="1" applyBorder="1" applyAlignment="1">
      <alignment horizontal="center" vertical="center"/>
    </xf>
    <xf numFmtId="0" fontId="66" fillId="6" borderId="41" xfId="0" applyFont="1" applyFill="1" applyBorder="1" applyAlignment="1">
      <alignment horizontal="center" vertical="center"/>
    </xf>
    <xf numFmtId="0" fontId="70" fillId="6" borderId="41" xfId="0" applyFont="1" applyFill="1" applyBorder="1" applyAlignment="1">
      <alignment horizontal="center" vertical="center"/>
    </xf>
    <xf numFmtId="0" fontId="65" fillId="0" borderId="41" xfId="0" applyFont="1" applyFill="1" applyBorder="1" applyAlignment="1">
      <alignment horizontal="center" vertical="top" wrapText="1"/>
    </xf>
    <xf numFmtId="0" fontId="65" fillId="6" borderId="41" xfId="0" applyFont="1" applyFill="1" applyBorder="1" applyAlignment="1">
      <alignment horizontal="center" vertical="center"/>
    </xf>
    <xf numFmtId="0" fontId="66" fillId="6" borderId="42" xfId="0" applyFont="1" applyFill="1" applyBorder="1" applyAlignment="1">
      <alignment horizontal="center" vertical="center"/>
    </xf>
    <xf numFmtId="0" fontId="66" fillId="6" borderId="41" xfId="0" applyFont="1" applyFill="1" applyBorder="1" applyAlignment="1">
      <alignment horizontal="center" vertical="center" wrapText="1"/>
    </xf>
    <xf numFmtId="0" fontId="66" fillId="6" borderId="44" xfId="0" applyFont="1" applyFill="1" applyBorder="1" applyAlignment="1">
      <alignment horizontal="center" vertical="top" wrapText="1"/>
    </xf>
    <xf numFmtId="0" fontId="70" fillId="0" borderId="41" xfId="0" applyFont="1" applyFill="1" applyBorder="1" applyAlignment="1">
      <alignment horizontal="center" vertical="center" wrapText="1"/>
    </xf>
    <xf numFmtId="0" fontId="74" fillId="6" borderId="41" xfId="0" applyFont="1" applyFill="1" applyBorder="1" applyAlignment="1">
      <alignment horizontal="center" vertical="center" wrapText="1"/>
    </xf>
    <xf numFmtId="0" fontId="75" fillId="0" borderId="0" xfId="0" applyFont="1" applyAlignment="1">
      <alignment horizontal="left" vertical="center"/>
    </xf>
    <xf numFmtId="0" fontId="66" fillId="0" borderId="0" xfId="0" applyFont="1" applyAlignment="1">
      <alignment horizontal="center" vertical="center"/>
    </xf>
    <xf numFmtId="0" fontId="75" fillId="0" borderId="0" xfId="0" applyFont="1" applyAlignment="1">
      <alignment horizontal="center" vertical="center"/>
    </xf>
    <xf numFmtId="0" fontId="0" fillId="0" borderId="0" xfId="0" applyFill="1">
      <alignment vertical="center"/>
    </xf>
    <xf numFmtId="0" fontId="66" fillId="0" borderId="40" xfId="0" applyFont="1" applyBorder="1" applyAlignment="1">
      <alignment horizontal="center" vertical="top" wrapText="1"/>
    </xf>
    <xf numFmtId="0" fontId="65" fillId="0" borderId="0" xfId="0" applyFont="1" applyAlignment="1">
      <alignment horizontal="center" vertical="top" wrapText="1"/>
    </xf>
    <xf numFmtId="0" fontId="66" fillId="0" borderId="0" xfId="0" applyFont="1" applyFill="1" applyAlignment="1">
      <alignment horizontal="center" vertical="top" wrapText="1"/>
    </xf>
    <xf numFmtId="0" fontId="66" fillId="0" borderId="0" xfId="0" applyFont="1" applyAlignment="1">
      <alignment horizontal="center" vertical="top" wrapText="1"/>
    </xf>
    <xf numFmtId="0" fontId="65" fillId="6" borderId="42" xfId="0" applyFont="1" applyFill="1" applyBorder="1" applyAlignment="1">
      <alignment horizontal="center" vertical="top" wrapText="1"/>
    </xf>
    <xf numFmtId="0" fontId="66" fillId="6" borderId="42" xfId="0" applyFont="1" applyFill="1" applyBorder="1" applyAlignment="1">
      <alignment horizontal="center" vertical="top" wrapText="1"/>
    </xf>
    <xf numFmtId="0" fontId="65" fillId="0" borderId="42" xfId="0" applyFont="1" applyBorder="1" applyAlignment="1">
      <alignment horizontal="center" vertical="top" wrapText="1"/>
    </xf>
    <xf numFmtId="0" fontId="74" fillId="0" borderId="0" xfId="0" applyFont="1" applyAlignment="1">
      <alignment horizontal="center" vertical="center"/>
    </xf>
    <xf numFmtId="0" fontId="68" fillId="0" borderId="0" xfId="0" applyFont="1" applyAlignment="1">
      <alignment horizontal="center" vertical="center"/>
    </xf>
    <xf numFmtId="0" fontId="36" fillId="0" borderId="8" xfId="2" applyFont="1" applyBorder="1" applyAlignment="1">
      <alignment vertical="top" wrapText="1"/>
    </xf>
    <xf numFmtId="0" fontId="0" fillId="0" borderId="0" xfId="0" applyAlignment="1">
      <alignment horizontal="center" vertical="center"/>
    </xf>
    <xf numFmtId="0" fontId="34" fillId="0" borderId="8" xfId="0" applyFont="1" applyBorder="1" applyAlignment="1">
      <alignment horizontal="center" vertical="top" wrapText="1"/>
    </xf>
    <xf numFmtId="0" fontId="34" fillId="0" borderId="8" xfId="0" applyFont="1" applyBorder="1" applyAlignment="1">
      <alignment vertical="top" wrapText="1"/>
    </xf>
    <xf numFmtId="14" fontId="34" fillId="0" borderId="8" xfId="0" quotePrefix="1" applyNumberFormat="1" applyFont="1" applyBorder="1" applyAlignment="1">
      <alignment horizontal="center" vertical="top" wrapText="1"/>
    </xf>
    <xf numFmtId="0" fontId="78" fillId="0" borderId="8" xfId="2" applyFont="1" applyBorder="1" applyAlignment="1">
      <alignment vertical="top" wrapText="1"/>
    </xf>
    <xf numFmtId="0" fontId="34" fillId="0" borderId="8" xfId="0" quotePrefix="1" applyFont="1" applyBorder="1" applyAlignment="1">
      <alignment horizontal="center" vertical="top" wrapText="1"/>
    </xf>
    <xf numFmtId="0" fontId="79" fillId="0" borderId="8" xfId="0" applyFont="1" applyBorder="1" applyAlignment="1">
      <alignment vertical="top" wrapText="1"/>
    </xf>
    <xf numFmtId="49" fontId="61" fillId="0" borderId="8" xfId="3" applyNumberFormat="1"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8" xfId="3" applyFont="1" applyFill="1" applyBorder="1" applyAlignment="1">
      <alignment horizontal="left" vertical="center" wrapText="1"/>
    </xf>
    <xf numFmtId="0" fontId="61" fillId="0" borderId="8" xfId="3" applyFont="1" applyFill="1" applyBorder="1" applyAlignment="1">
      <alignment horizontal="center" vertical="center" wrapText="1"/>
    </xf>
    <xf numFmtId="0" fontId="61" fillId="0" borderId="8" xfId="3" applyFont="1" applyFill="1" applyBorder="1" applyAlignment="1">
      <alignment horizontal="center" vertical="top" wrapText="1"/>
    </xf>
    <xf numFmtId="49" fontId="61" fillId="0" borderId="8" xfId="3" applyNumberFormat="1" applyFont="1" applyFill="1" applyBorder="1" applyAlignment="1">
      <alignment horizontal="left" vertical="center" wrapText="1"/>
    </xf>
    <xf numFmtId="0" fontId="80" fillId="0" borderId="0" xfId="0" applyFont="1">
      <alignment vertical="center"/>
    </xf>
    <xf numFmtId="49" fontId="61" fillId="0" borderId="8" xfId="3" applyNumberFormat="1" applyFont="1" applyFill="1" applyBorder="1" applyAlignment="1">
      <alignment horizontal="center" vertical="top" wrapText="1"/>
    </xf>
    <xf numFmtId="0" fontId="8" fillId="0" borderId="8" xfId="3" applyFont="1" applyFill="1" applyBorder="1" applyAlignment="1">
      <alignment horizontal="left" vertical="top" wrapText="1"/>
    </xf>
    <xf numFmtId="0" fontId="81" fillId="0" borderId="8" xfId="3" applyFont="1" applyFill="1" applyBorder="1" applyAlignment="1">
      <alignment horizontal="center" vertical="top" wrapText="1"/>
    </xf>
    <xf numFmtId="0" fontId="82" fillId="0" borderId="8" xfId="3" applyFont="1" applyFill="1" applyBorder="1" applyAlignment="1">
      <alignment horizontal="center" vertical="top" wrapText="1"/>
    </xf>
    <xf numFmtId="0" fontId="61" fillId="0" borderId="8" xfId="3" applyFont="1" applyFill="1" applyBorder="1" applyAlignment="1">
      <alignment horizontal="left" vertical="top" wrapText="1"/>
    </xf>
    <xf numFmtId="0" fontId="81" fillId="0" borderId="8" xfId="3" applyFont="1" applyFill="1" applyBorder="1" applyAlignment="1">
      <alignment horizontal="left" vertical="top" wrapText="1"/>
    </xf>
    <xf numFmtId="49" fontId="81" fillId="0" borderId="8" xfId="3" applyNumberFormat="1" applyFont="1" applyFill="1" applyBorder="1" applyAlignment="1">
      <alignment horizontal="center" vertical="top" wrapText="1"/>
    </xf>
    <xf numFmtId="49" fontId="83" fillId="0" borderId="8" xfId="2" applyNumberFormat="1" applyFont="1" applyFill="1" applyBorder="1" applyAlignment="1">
      <alignment vertical="top" wrapText="1"/>
    </xf>
    <xf numFmtId="0" fontId="80" fillId="0" borderId="8" xfId="0" applyFont="1" applyBorder="1" applyAlignment="1">
      <alignment horizontal="center" vertical="top" wrapText="1"/>
    </xf>
    <xf numFmtId="0" fontId="80" fillId="0" borderId="8" xfId="0" applyFont="1" applyBorder="1" applyAlignment="1">
      <alignment vertical="top" wrapText="1"/>
    </xf>
    <xf numFmtId="0" fontId="61" fillId="0" borderId="8" xfId="0" applyFont="1" applyFill="1" applyBorder="1" applyAlignment="1">
      <alignment horizontal="center" vertical="top" wrapText="1"/>
    </xf>
    <xf numFmtId="0" fontId="61" fillId="0" borderId="8" xfId="0" quotePrefix="1" applyFont="1" applyFill="1" applyBorder="1" applyAlignment="1">
      <alignment horizontal="center" vertical="top" wrapText="1"/>
    </xf>
    <xf numFmtId="0" fontId="61" fillId="0" borderId="8" xfId="0" applyFont="1" applyFill="1" applyBorder="1" applyAlignment="1">
      <alignment vertical="top" wrapText="1"/>
    </xf>
    <xf numFmtId="0" fontId="86" fillId="0" borderId="8" xfId="2" applyFont="1" applyFill="1" applyBorder="1" applyAlignment="1">
      <alignment horizontal="left" vertical="top" wrapText="1"/>
    </xf>
    <xf numFmtId="0" fontId="61" fillId="0" borderId="8" xfId="3" quotePrefix="1" applyFont="1" applyFill="1" applyBorder="1" applyAlignment="1">
      <alignment horizontal="center" vertical="top" wrapText="1"/>
    </xf>
    <xf numFmtId="49" fontId="61" fillId="0" borderId="8" xfId="3" applyNumberFormat="1" applyFont="1" applyFill="1" applyBorder="1" applyAlignment="1">
      <alignment horizontal="left" vertical="top" wrapText="1"/>
    </xf>
    <xf numFmtId="0" fontId="80" fillId="0" borderId="8" xfId="0" quotePrefix="1" applyFont="1" applyBorder="1" applyAlignment="1">
      <alignment horizontal="center" vertical="top" wrapText="1"/>
    </xf>
    <xf numFmtId="0" fontId="87" fillId="0" borderId="8" xfId="2" applyFont="1" applyBorder="1" applyAlignment="1">
      <alignment vertical="top" wrapText="1"/>
    </xf>
    <xf numFmtId="14" fontId="80" fillId="0" borderId="8" xfId="0" quotePrefix="1" applyNumberFormat="1" applyFont="1" applyBorder="1" applyAlignment="1">
      <alignment horizontal="center" vertical="top" wrapText="1"/>
    </xf>
    <xf numFmtId="0" fontId="89" fillId="0" borderId="8" xfId="0" applyFont="1" applyFill="1" applyBorder="1" applyAlignment="1">
      <alignment vertical="top" wrapText="1"/>
    </xf>
    <xf numFmtId="14" fontId="61" fillId="0" borderId="8" xfId="0" applyNumberFormat="1" applyFont="1" applyFill="1" applyBorder="1" applyAlignment="1">
      <alignment horizontal="center" vertical="top" wrapText="1"/>
    </xf>
    <xf numFmtId="0" fontId="87" fillId="0" borderId="8" xfId="2" applyFont="1" applyFill="1" applyBorder="1" applyAlignment="1">
      <alignment vertical="top" wrapText="1"/>
    </xf>
    <xf numFmtId="0" fontId="34" fillId="0" borderId="0" xfId="0" applyFont="1" applyAlignment="1">
      <alignment vertical="top"/>
    </xf>
    <xf numFmtId="0" fontId="80" fillId="0" borderId="0" xfId="0" applyFont="1" applyAlignment="1">
      <alignment vertical="top"/>
    </xf>
    <xf numFmtId="0" fontId="34" fillId="0" borderId="8" xfId="0" applyFont="1" applyFill="1" applyBorder="1" applyAlignment="1">
      <alignment horizontal="center" vertical="top" wrapText="1"/>
    </xf>
    <xf numFmtId="0" fontId="34" fillId="0" borderId="8" xfId="0" applyFont="1" applyFill="1" applyBorder="1" applyAlignment="1">
      <alignment vertical="top" wrapText="1"/>
    </xf>
    <xf numFmtId="0" fontId="34" fillId="0" borderId="8" xfId="0" quotePrefix="1" applyFont="1" applyFill="1" applyBorder="1" applyAlignment="1">
      <alignment horizontal="center" vertical="top" wrapText="1"/>
    </xf>
    <xf numFmtId="0" fontId="78" fillId="0" borderId="8" xfId="2" applyFont="1" applyFill="1" applyBorder="1" applyAlignment="1">
      <alignment vertical="top" wrapText="1"/>
    </xf>
    <xf numFmtId="0" fontId="78" fillId="0" borderId="8" xfId="2" quotePrefix="1" applyFont="1" applyBorder="1" applyAlignment="1">
      <alignment vertical="top" wrapText="1"/>
    </xf>
    <xf numFmtId="0" fontId="6" fillId="3" borderId="8" xfId="0" applyFont="1" applyFill="1" applyBorder="1" applyAlignment="1">
      <alignment horizontal="center" vertical="top" wrapText="1"/>
    </xf>
    <xf numFmtId="0" fontId="9" fillId="0" borderId="0" xfId="0" applyFont="1" applyFill="1">
      <alignment vertical="center"/>
    </xf>
    <xf numFmtId="0" fontId="29" fillId="0" borderId="8" xfId="3" applyFont="1" applyFill="1" applyBorder="1" applyAlignment="1">
      <alignment horizontal="center" vertical="center" wrapText="1"/>
    </xf>
    <xf numFmtId="0" fontId="94" fillId="0" borderId="8" xfId="3" applyFont="1" applyFill="1" applyBorder="1" applyAlignment="1">
      <alignment horizontal="center" vertical="center" wrapText="1"/>
    </xf>
    <xf numFmtId="49" fontId="22" fillId="2" borderId="8" xfId="3" applyNumberFormat="1" applyFont="1" applyFill="1" applyBorder="1" applyAlignment="1">
      <alignment horizontal="center" vertical="center" wrapText="1"/>
    </xf>
    <xf numFmtId="0" fontId="22" fillId="0" borderId="0" xfId="0" applyFont="1">
      <alignment vertical="center"/>
    </xf>
    <xf numFmtId="0" fontId="95" fillId="0" borderId="8" xfId="3" applyFont="1" applyFill="1" applyBorder="1" applyAlignment="1">
      <alignment horizontal="center" vertical="center" wrapText="1"/>
    </xf>
    <xf numFmtId="0" fontId="10" fillId="0" borderId="8" xfId="0" applyFont="1" applyBorder="1" applyAlignment="1">
      <alignment horizontal="center" vertical="top"/>
    </xf>
    <xf numFmtId="0" fontId="10" fillId="0" borderId="8" xfId="0" applyFont="1" applyBorder="1" applyAlignment="1">
      <alignment vertical="top"/>
    </xf>
    <xf numFmtId="0" fontId="10" fillId="0" borderId="8" xfId="0" quotePrefix="1" applyFont="1" applyBorder="1" applyAlignment="1">
      <alignment horizontal="left" vertical="top" wrapText="1"/>
    </xf>
    <xf numFmtId="49" fontId="1" fillId="0" borderId="8" xfId="0" applyNumberFormat="1" applyFont="1" applyBorder="1" applyAlignment="1">
      <alignment horizontal="center" vertical="top"/>
    </xf>
    <xf numFmtId="49" fontId="1" fillId="0" borderId="8" xfId="0" applyNumberFormat="1" applyFont="1" applyBorder="1" applyAlignment="1">
      <alignment vertical="top"/>
    </xf>
    <xf numFmtId="49" fontId="1" fillId="0" borderId="8" xfId="0" applyNumberFormat="1" applyFont="1" applyBorder="1" applyAlignment="1">
      <alignment vertical="top" wrapText="1"/>
    </xf>
    <xf numFmtId="49" fontId="1" fillId="0" borderId="8" xfId="0" applyNumberFormat="1" applyFont="1" applyBorder="1" applyAlignment="1">
      <alignment horizontal="center" vertical="top" wrapText="1"/>
    </xf>
    <xf numFmtId="49" fontId="17" fillId="0" borderId="8" xfId="2" applyNumberFormat="1" applyFont="1" applyBorder="1" applyAlignment="1">
      <alignment vertical="top" wrapText="1"/>
    </xf>
    <xf numFmtId="0" fontId="1" fillId="0" borderId="0" xfId="0" applyFont="1" applyAlignment="1">
      <alignment vertical="top"/>
    </xf>
    <xf numFmtId="49" fontId="1" fillId="0" borderId="8" xfId="0" applyNumberFormat="1" applyFont="1" applyFill="1" applyBorder="1" applyAlignment="1">
      <alignment vertical="top" wrapText="1"/>
    </xf>
    <xf numFmtId="49" fontId="97" fillId="0" borderId="8" xfId="0" applyNumberFormat="1" applyFont="1" applyBorder="1" applyAlignment="1">
      <alignment horizontal="center" vertical="top"/>
    </xf>
    <xf numFmtId="49" fontId="97" fillId="0" borderId="8" xfId="0" applyNumberFormat="1" applyFont="1" applyBorder="1" applyAlignment="1">
      <alignment horizontal="center" vertical="top" wrapText="1"/>
    </xf>
    <xf numFmtId="0" fontId="102" fillId="0" borderId="8" xfId="0" applyFont="1" applyFill="1" applyBorder="1" applyAlignment="1">
      <alignment horizontal="center" vertical="top" wrapText="1"/>
    </xf>
    <xf numFmtId="0" fontId="102" fillId="0" borderId="8" xfId="0" applyFont="1" applyFill="1" applyBorder="1" applyAlignment="1">
      <alignment vertical="top" wrapText="1"/>
    </xf>
    <xf numFmtId="0" fontId="102" fillId="0" borderId="0" xfId="0" applyFont="1" applyFill="1" applyAlignment="1">
      <alignment vertical="top"/>
    </xf>
    <xf numFmtId="0" fontId="0" fillId="0" borderId="8" xfId="0" applyBorder="1">
      <alignment vertical="center"/>
    </xf>
    <xf numFmtId="0" fontId="102" fillId="3" borderId="0" xfId="0" applyFont="1" applyFill="1" applyAlignment="1">
      <alignment vertical="top"/>
    </xf>
    <xf numFmtId="0" fontId="4" fillId="0" borderId="8" xfId="0" applyFont="1" applyFill="1" applyBorder="1" applyAlignment="1">
      <alignment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0" fillId="0" borderId="0" xfId="0" applyAlignment="1">
      <alignment vertical="center"/>
    </xf>
    <xf numFmtId="0" fontId="102" fillId="0" borderId="0" xfId="0" applyFont="1" applyFill="1" applyAlignment="1">
      <alignment vertical="center"/>
    </xf>
    <xf numFmtId="0" fontId="34" fillId="0" borderId="8" xfId="0" applyFont="1" applyBorder="1">
      <alignment vertical="center"/>
    </xf>
    <xf numFmtId="0" fontId="6" fillId="0" borderId="8" xfId="0" applyFont="1" applyBorder="1" applyAlignment="1">
      <alignment horizontal="left" vertical="top" wrapText="1"/>
    </xf>
    <xf numFmtId="0" fontId="29" fillId="7" borderId="8" xfId="3" applyFont="1" applyFill="1" applyBorder="1" applyAlignment="1">
      <alignment horizontal="center" vertical="center" wrapText="1"/>
    </xf>
    <xf numFmtId="0" fontId="6" fillId="0" borderId="0" xfId="0" applyFont="1">
      <alignment vertical="center"/>
    </xf>
    <xf numFmtId="0" fontId="111" fillId="0" borderId="8" xfId="0" applyFont="1" applyFill="1" applyBorder="1" applyAlignment="1">
      <alignment horizontal="center" vertical="top" wrapText="1"/>
    </xf>
    <xf numFmtId="0" fontId="111" fillId="0" borderId="8" xfId="3" applyFont="1" applyFill="1" applyBorder="1" applyAlignment="1">
      <alignment horizontal="left" vertical="top" wrapText="1"/>
    </xf>
    <xf numFmtId="49" fontId="111" fillId="0" borderId="8" xfId="0" applyNumberFormat="1" applyFont="1" applyFill="1" applyBorder="1" applyAlignment="1">
      <alignment vertical="top" wrapText="1"/>
    </xf>
    <xf numFmtId="49" fontId="111" fillId="0" borderId="8" xfId="0" applyNumberFormat="1" applyFont="1" applyFill="1" applyBorder="1" applyAlignment="1">
      <alignment horizontal="left" vertical="top" wrapText="1"/>
    </xf>
    <xf numFmtId="49" fontId="111" fillId="0" borderId="8" xfId="0" applyNumberFormat="1" applyFont="1" applyFill="1" applyBorder="1" applyAlignment="1">
      <alignment horizontal="center" vertical="top" wrapText="1"/>
    </xf>
    <xf numFmtId="0" fontId="112" fillId="0" borderId="0" xfId="0" applyFont="1" applyFill="1" applyAlignment="1">
      <alignment vertical="top"/>
    </xf>
    <xf numFmtId="0" fontId="111" fillId="0" borderId="8" xfId="0" applyFont="1" applyFill="1" applyBorder="1" applyAlignment="1">
      <alignment horizontal="left" vertical="top" wrapText="1"/>
    </xf>
    <xf numFmtId="0" fontId="111" fillId="0" borderId="0" xfId="0" applyFont="1" applyFill="1" applyAlignment="1">
      <alignment vertical="top"/>
    </xf>
    <xf numFmtId="49" fontId="115" fillId="0" borderId="8" xfId="0" applyNumberFormat="1" applyFont="1" applyFill="1" applyBorder="1" applyAlignment="1">
      <alignment vertical="top" wrapText="1"/>
    </xf>
    <xf numFmtId="0" fontId="115" fillId="0" borderId="8" xfId="3" applyFont="1" applyFill="1" applyBorder="1" applyAlignment="1">
      <alignment horizontal="left" vertical="top" wrapText="1"/>
    </xf>
    <xf numFmtId="0" fontId="111" fillId="0" borderId="8" xfId="3" applyFont="1" applyFill="1" applyBorder="1" applyAlignment="1">
      <alignment horizontal="center" vertical="top" wrapText="1"/>
    </xf>
    <xf numFmtId="0" fontId="111" fillId="0" borderId="8" xfId="0" applyFont="1" applyFill="1" applyBorder="1" applyAlignment="1">
      <alignment horizontal="center" vertical="top"/>
    </xf>
    <xf numFmtId="0" fontId="112" fillId="0" borderId="8" xfId="0" applyFont="1" applyFill="1" applyBorder="1" applyAlignment="1">
      <alignment vertical="top"/>
    </xf>
    <xf numFmtId="0" fontId="111" fillId="0" borderId="8" xfId="0" applyFont="1" applyFill="1" applyBorder="1" applyAlignment="1">
      <alignment vertical="top"/>
    </xf>
    <xf numFmtId="0" fontId="119" fillId="0" borderId="0" xfId="0" applyFont="1" applyFill="1" applyAlignment="1">
      <alignment vertical="top"/>
    </xf>
    <xf numFmtId="0" fontId="102" fillId="0" borderId="0" xfId="0" applyFont="1" applyFill="1" applyAlignment="1">
      <alignment horizontal="center" vertical="top"/>
    </xf>
    <xf numFmtId="0" fontId="121" fillId="0" borderId="0" xfId="0" applyFont="1" applyFill="1" applyAlignment="1">
      <alignment horizontal="center" vertical="top"/>
    </xf>
    <xf numFmtId="0" fontId="102" fillId="0" borderId="0" xfId="0" applyFont="1" applyAlignment="1">
      <alignment vertical="top"/>
    </xf>
    <xf numFmtId="0" fontId="102" fillId="3" borderId="0" xfId="0" applyFont="1" applyFill="1" applyAlignment="1">
      <alignment horizontal="center" vertical="top"/>
    </xf>
    <xf numFmtId="0" fontId="102" fillId="0" borderId="0" xfId="0" applyFont="1" applyAlignment="1">
      <alignment horizontal="center" vertical="top"/>
    </xf>
    <xf numFmtId="0" fontId="119" fillId="0" borderId="0" xfId="0" applyFont="1" applyFill="1" applyAlignment="1">
      <alignment horizontal="center" vertical="top"/>
    </xf>
    <xf numFmtId="0" fontId="119" fillId="0" borderId="0" xfId="0" applyFont="1" applyAlignment="1">
      <alignment vertical="top"/>
    </xf>
    <xf numFmtId="0" fontId="119" fillId="0" borderId="0" xfId="0" applyFont="1" applyAlignment="1">
      <alignment horizontal="center" vertical="top"/>
    </xf>
    <xf numFmtId="49" fontId="6" fillId="3" borderId="8" xfId="0" applyNumberFormat="1" applyFont="1" applyFill="1" applyBorder="1" applyAlignment="1">
      <alignment horizontal="center" vertical="top" wrapText="1"/>
    </xf>
    <xf numFmtId="49" fontId="16" fillId="0" borderId="8" xfId="0" applyNumberFormat="1" applyFont="1" applyFill="1" applyBorder="1" applyAlignment="1">
      <alignment horizontal="center" vertical="center" wrapText="1"/>
    </xf>
    <xf numFmtId="0" fontId="27" fillId="0" borderId="8" xfId="2" applyFont="1" applyBorder="1" applyAlignment="1">
      <alignment vertical="center" wrapText="1"/>
    </xf>
    <xf numFmtId="0" fontId="102" fillId="0" borderId="8" xfId="0" applyFont="1" applyBorder="1" applyAlignment="1">
      <alignment vertical="top" wrapText="1"/>
    </xf>
    <xf numFmtId="0" fontId="102" fillId="0" borderId="8" xfId="0" applyFont="1" applyBorder="1" applyAlignment="1">
      <alignment horizontal="center" vertical="top" wrapText="1"/>
    </xf>
    <xf numFmtId="14" fontId="102" fillId="0" borderId="8" xfId="0" quotePrefix="1" applyNumberFormat="1" applyFont="1" applyBorder="1" applyAlignment="1">
      <alignment horizontal="center" vertical="top" wrapText="1"/>
    </xf>
    <xf numFmtId="0" fontId="120" fillId="3" borderId="8" xfId="0" applyFont="1" applyFill="1" applyBorder="1" applyAlignment="1">
      <alignment horizontal="center" vertical="top" wrapText="1"/>
    </xf>
    <xf numFmtId="0" fontId="102" fillId="3" borderId="8" xfId="0" applyFont="1" applyFill="1" applyBorder="1" applyAlignment="1">
      <alignment vertical="top"/>
    </xf>
    <xf numFmtId="0" fontId="102" fillId="3" borderId="8" xfId="0" applyFont="1" applyFill="1" applyBorder="1" applyAlignment="1">
      <alignment horizontal="center" vertical="top" wrapText="1"/>
    </xf>
    <xf numFmtId="0" fontId="102" fillId="0" borderId="8" xfId="0" applyFont="1" applyBorder="1" applyAlignment="1">
      <alignment horizontal="left" vertical="top" wrapText="1"/>
    </xf>
    <xf numFmtId="0" fontId="124" fillId="0" borderId="8" xfId="0" applyFont="1" applyBorder="1" applyAlignment="1">
      <alignment vertical="top" wrapText="1"/>
    </xf>
    <xf numFmtId="0" fontId="123" fillId="0" borderId="8" xfId="0" applyFont="1" applyBorder="1" applyAlignment="1">
      <alignment vertical="top" wrapText="1"/>
    </xf>
    <xf numFmtId="0" fontId="11" fillId="3" borderId="8" xfId="2" applyFill="1" applyBorder="1" applyAlignment="1">
      <alignment horizontal="left" vertical="top" wrapText="1"/>
    </xf>
    <xf numFmtId="0" fontId="86" fillId="0" borderId="8" xfId="2" applyFont="1" applyBorder="1" applyAlignment="1">
      <alignment vertical="top" wrapText="1"/>
    </xf>
    <xf numFmtId="0" fontId="61" fillId="0" borderId="8" xfId="0" applyFont="1" applyBorder="1" applyAlignment="1">
      <alignment horizontal="center" vertical="top" wrapText="1"/>
    </xf>
    <xf numFmtId="0" fontId="61" fillId="0" borderId="8" xfId="0" applyFont="1" applyBorder="1" applyAlignment="1">
      <alignment vertical="top" wrapText="1"/>
    </xf>
    <xf numFmtId="0" fontId="111" fillId="3" borderId="8" xfId="0" applyFont="1" applyFill="1" applyBorder="1" applyAlignment="1">
      <alignment vertical="top"/>
    </xf>
    <xf numFmtId="14" fontId="61" fillId="0" borderId="8" xfId="0" applyNumberFormat="1" applyFont="1" applyBorder="1" applyAlignment="1">
      <alignment horizontal="center" vertical="top" wrapText="1"/>
    </xf>
    <xf numFmtId="0" fontId="111" fillId="3" borderId="0" xfId="0" applyFont="1" applyFill="1" applyAlignment="1">
      <alignment vertical="top"/>
    </xf>
    <xf numFmtId="0" fontId="61" fillId="3" borderId="8" xfId="0" applyFont="1" applyFill="1" applyBorder="1" applyAlignment="1">
      <alignment horizontal="center" vertical="top" wrapText="1"/>
    </xf>
    <xf numFmtId="0" fontId="61" fillId="3" borderId="8" xfId="0" applyFont="1" applyFill="1" applyBorder="1" applyAlignment="1">
      <alignment vertical="top" wrapText="1"/>
    </xf>
    <xf numFmtId="14" fontId="61" fillId="3" borderId="8" xfId="0" applyNumberFormat="1" applyFont="1" applyFill="1" applyBorder="1" applyAlignment="1">
      <alignment horizontal="center" vertical="top" wrapText="1"/>
    </xf>
    <xf numFmtId="0" fontId="61" fillId="3" borderId="8" xfId="0" applyFont="1" applyFill="1" applyBorder="1" applyAlignment="1">
      <alignment vertical="top"/>
    </xf>
    <xf numFmtId="0" fontId="61" fillId="3" borderId="8" xfId="0" applyFont="1" applyFill="1" applyBorder="1" applyAlignment="1">
      <alignment horizontal="left" vertical="top" wrapText="1"/>
    </xf>
    <xf numFmtId="0" fontId="61" fillId="0" borderId="8" xfId="0" applyFont="1" applyBorder="1" applyAlignment="1">
      <alignment horizontal="left" vertical="top" wrapText="1"/>
    </xf>
    <xf numFmtId="0" fontId="88" fillId="0" borderId="8" xfId="0" applyFont="1" applyBorder="1" applyAlignment="1">
      <alignment vertical="top"/>
    </xf>
    <xf numFmtId="0" fontId="120" fillId="3" borderId="8" xfId="0" applyFont="1" applyFill="1" applyBorder="1" applyAlignment="1">
      <alignment horizontal="center" vertical="center" wrapText="1"/>
    </xf>
    <xf numFmtId="0" fontId="102" fillId="3" borderId="8" xfId="0" applyFont="1" applyFill="1" applyBorder="1" applyAlignment="1">
      <alignment vertical="top" wrapText="1"/>
    </xf>
    <xf numFmtId="0" fontId="102" fillId="3" borderId="8" xfId="0" applyFont="1" applyFill="1" applyBorder="1" applyAlignment="1">
      <alignment horizontal="center" vertical="center" wrapText="1"/>
    </xf>
    <xf numFmtId="14" fontId="102" fillId="3" borderId="8" xfId="0" quotePrefix="1" applyNumberFormat="1" applyFont="1" applyFill="1" applyBorder="1" applyAlignment="1">
      <alignment horizontal="center" vertical="top" wrapText="1"/>
    </xf>
    <xf numFmtId="0" fontId="102" fillId="3" borderId="8" xfId="0" applyFont="1" applyFill="1" applyBorder="1" applyAlignment="1">
      <alignment horizontal="left" vertical="top" wrapText="1"/>
    </xf>
    <xf numFmtId="14" fontId="102" fillId="3" borderId="8" xfId="0" quotePrefix="1" applyNumberFormat="1" applyFont="1" applyFill="1" applyBorder="1" applyAlignment="1">
      <alignment vertical="top" wrapText="1"/>
    </xf>
    <xf numFmtId="14" fontId="102" fillId="3" borderId="8" xfId="0" quotePrefix="1" applyNumberFormat="1" applyFont="1" applyFill="1" applyBorder="1" applyAlignment="1">
      <alignment horizontal="center" vertical="center" wrapText="1"/>
    </xf>
    <xf numFmtId="0" fontId="34" fillId="0" borderId="0" xfId="0" applyFont="1" applyBorder="1" applyAlignment="1">
      <alignment horizontal="center" vertical="top" wrapText="1"/>
    </xf>
    <xf numFmtId="14" fontId="102" fillId="0" borderId="8" xfId="0" quotePrefix="1" applyNumberFormat="1" applyFont="1" applyBorder="1" applyAlignment="1">
      <alignment vertical="top" wrapText="1"/>
    </xf>
    <xf numFmtId="0" fontId="102" fillId="0" borderId="8" xfId="0" quotePrefix="1" applyFont="1" applyBorder="1" applyAlignment="1">
      <alignment vertical="top" wrapText="1"/>
    </xf>
    <xf numFmtId="0" fontId="102" fillId="0" borderId="8" xfId="0" applyFont="1" applyBorder="1" applyAlignment="1">
      <alignment horizontal="center" vertical="center" wrapText="1"/>
    </xf>
    <xf numFmtId="0" fontId="102" fillId="0" borderId="8" xfId="0" quotePrefix="1" applyFont="1" applyBorder="1" applyAlignment="1">
      <alignment horizontal="center" vertical="top" wrapText="1"/>
    </xf>
    <xf numFmtId="0" fontId="102" fillId="0" borderId="0" xfId="0" applyFont="1">
      <alignment vertical="center"/>
    </xf>
    <xf numFmtId="14" fontId="102" fillId="0" borderId="8" xfId="0" applyNumberFormat="1" applyFont="1" applyFill="1" applyBorder="1" applyAlignment="1">
      <alignment horizontal="center" vertical="top" wrapText="1"/>
    </xf>
    <xf numFmtId="0" fontId="102" fillId="0" borderId="8" xfId="0" applyFont="1" applyBorder="1" applyAlignment="1">
      <alignment horizontal="center" vertical="center"/>
    </xf>
    <xf numFmtId="14" fontId="102" fillId="0" borderId="8" xfId="0" quotePrefix="1" applyNumberFormat="1" applyFont="1" applyBorder="1" applyAlignment="1">
      <alignment horizontal="center" vertical="center" wrapText="1"/>
    </xf>
    <xf numFmtId="0" fontId="102" fillId="0" borderId="8" xfId="0" quotePrefix="1" applyFont="1" applyBorder="1" applyAlignment="1">
      <alignment horizontal="center" vertical="center" wrapText="1"/>
    </xf>
    <xf numFmtId="0" fontId="102" fillId="0" borderId="8" xfId="0" applyFont="1" applyBorder="1" applyAlignment="1">
      <alignment vertical="top"/>
    </xf>
    <xf numFmtId="0" fontId="102" fillId="0" borderId="8" xfId="0" applyFont="1" applyBorder="1" applyAlignment="1">
      <alignment horizontal="center" vertical="top"/>
    </xf>
    <xf numFmtId="0" fontId="102" fillId="0" borderId="8" xfId="0" applyFont="1" applyBorder="1" applyAlignment="1">
      <alignment horizontal="left" vertical="top"/>
    </xf>
    <xf numFmtId="0" fontId="102" fillId="3" borderId="0" xfId="0" applyFont="1" applyFill="1" applyAlignment="1">
      <alignment vertical="top" wrapText="1"/>
    </xf>
    <xf numFmtId="0" fontId="102" fillId="0" borderId="0" xfId="0" applyFont="1" applyAlignment="1">
      <alignment vertical="top" wrapText="1"/>
    </xf>
    <xf numFmtId="0" fontId="80" fillId="0" borderId="0" xfId="0" applyFont="1" applyBorder="1" applyAlignment="1">
      <alignment horizontal="center" vertical="top" wrapText="1"/>
    </xf>
    <xf numFmtId="0" fontId="61" fillId="0" borderId="0" xfId="0" applyFont="1" applyFill="1" applyBorder="1" applyAlignment="1">
      <alignment horizontal="center" vertical="top" wrapText="1"/>
    </xf>
    <xf numFmtId="0" fontId="102" fillId="0" borderId="0" xfId="0" applyFont="1" applyBorder="1" applyAlignment="1">
      <alignment vertical="top" wrapText="1"/>
    </xf>
    <xf numFmtId="0" fontId="88" fillId="0" borderId="8" xfId="0" applyFont="1" applyFill="1" applyBorder="1" applyAlignment="1">
      <alignment vertical="top" wrapText="1"/>
    </xf>
    <xf numFmtId="0" fontId="103" fillId="0" borderId="8" xfId="0" applyFont="1" applyBorder="1" applyAlignment="1">
      <alignment vertical="top" wrapText="1"/>
    </xf>
    <xf numFmtId="0" fontId="11" fillId="0" borderId="8" xfId="2" applyBorder="1" applyAlignment="1">
      <alignment vertical="top" wrapText="1"/>
    </xf>
    <xf numFmtId="14" fontId="102" fillId="0" borderId="8" xfId="0" applyNumberFormat="1" applyFont="1" applyBorder="1" applyAlignment="1">
      <alignment horizontal="center" vertical="top" wrapText="1"/>
    </xf>
    <xf numFmtId="0" fontId="102" fillId="0" borderId="0" xfId="0" applyFont="1" applyAlignment="1">
      <alignment horizontal="left" vertical="top"/>
    </xf>
    <xf numFmtId="0" fontId="34" fillId="0" borderId="8" xfId="0" applyFont="1" applyBorder="1" applyAlignment="1">
      <alignment horizontal="left" vertical="top" wrapText="1"/>
    </xf>
    <xf numFmtId="0" fontId="78" fillId="0" borderId="8" xfId="2" applyFont="1" applyBorder="1" applyAlignment="1">
      <alignment horizontal="left" vertical="top" wrapText="1"/>
    </xf>
    <xf numFmtId="0" fontId="34" fillId="0" borderId="0" xfId="0" applyFont="1" applyAlignment="1">
      <alignment horizontal="left" vertical="top"/>
    </xf>
    <xf numFmtId="0" fontId="128" fillId="3" borderId="8" xfId="0" applyFont="1" applyFill="1" applyBorder="1" applyAlignment="1">
      <alignment horizontal="center" vertical="center" wrapText="1"/>
    </xf>
    <xf numFmtId="0" fontId="103" fillId="3" borderId="8" xfId="0" applyFont="1" applyFill="1" applyBorder="1" applyAlignment="1">
      <alignment horizontal="center" vertical="center" wrapText="1"/>
    </xf>
    <xf numFmtId="0" fontId="103" fillId="3" borderId="8" xfId="0" applyFont="1" applyFill="1" applyBorder="1" applyAlignment="1">
      <alignment horizontal="left" vertical="center" wrapText="1"/>
    </xf>
    <xf numFmtId="0" fontId="78" fillId="0" borderId="25" xfId="2" applyFont="1" applyBorder="1" applyAlignment="1">
      <alignment vertical="top" wrapText="1"/>
    </xf>
    <xf numFmtId="0" fontId="128" fillId="3" borderId="8" xfId="0" applyFont="1" applyFill="1" applyBorder="1" applyAlignment="1">
      <alignment horizontal="center" vertical="top" wrapText="1"/>
    </xf>
    <xf numFmtId="0" fontId="103" fillId="3" borderId="8" xfId="0" applyFont="1" applyFill="1" applyBorder="1" applyAlignment="1">
      <alignment horizontal="center" vertical="top" wrapText="1"/>
    </xf>
    <xf numFmtId="14" fontId="103" fillId="3" borderId="8" xfId="0" applyNumberFormat="1" applyFont="1" applyFill="1" applyBorder="1" applyAlignment="1">
      <alignment horizontal="center" vertical="top"/>
    </xf>
    <xf numFmtId="0" fontId="103" fillId="3" borderId="8" xfId="0" applyFont="1" applyFill="1" applyBorder="1" applyAlignment="1">
      <alignment horizontal="left" vertical="top" wrapText="1"/>
    </xf>
    <xf numFmtId="0" fontId="103" fillId="3" borderId="8" xfId="0" applyFont="1" applyFill="1" applyBorder="1" applyAlignment="1">
      <alignment horizontal="left" vertical="top"/>
    </xf>
    <xf numFmtId="0" fontId="129" fillId="3" borderId="8" xfId="0" applyFont="1" applyFill="1" applyBorder="1">
      <alignment vertical="center"/>
    </xf>
    <xf numFmtId="0" fontId="129" fillId="3" borderId="0" xfId="0" applyFont="1" applyFill="1">
      <alignment vertical="center"/>
    </xf>
    <xf numFmtId="0" fontId="126" fillId="3" borderId="0" xfId="0" applyFont="1" applyFill="1">
      <alignment vertical="center"/>
    </xf>
    <xf numFmtId="0" fontId="129" fillId="3" borderId="8" xfId="0" applyFont="1" applyFill="1" applyBorder="1" applyAlignment="1">
      <alignment horizontal="center" vertical="top" wrapText="1"/>
    </xf>
    <xf numFmtId="0" fontId="126" fillId="3" borderId="8" xfId="0" applyFont="1" applyFill="1" applyBorder="1" applyAlignment="1">
      <alignment horizontal="center" vertical="top" wrapText="1"/>
    </xf>
    <xf numFmtId="0" fontId="129" fillId="3" borderId="8" xfId="0" applyFont="1" applyFill="1" applyBorder="1" applyAlignment="1">
      <alignment horizontal="left" vertical="top" wrapText="1"/>
    </xf>
    <xf numFmtId="0" fontId="126" fillId="3" borderId="8" xfId="0" applyFont="1" applyFill="1" applyBorder="1" applyAlignment="1">
      <alignment horizontal="left" vertical="top" wrapText="1"/>
    </xf>
    <xf numFmtId="0" fontId="129" fillId="3" borderId="8" xfId="0" applyFont="1" applyFill="1" applyBorder="1" applyAlignment="1">
      <alignment vertical="top"/>
    </xf>
    <xf numFmtId="14" fontId="129" fillId="3" borderId="8" xfId="0" quotePrefix="1" applyNumberFormat="1" applyFont="1" applyFill="1" applyBorder="1" applyAlignment="1">
      <alignment horizontal="center" vertical="top" wrapText="1"/>
    </xf>
    <xf numFmtId="0" fontId="126" fillId="3" borderId="8" xfId="0" quotePrefix="1" applyFont="1" applyFill="1" applyBorder="1" applyAlignment="1">
      <alignment horizontal="center" vertical="top" wrapText="1"/>
    </xf>
    <xf numFmtId="0" fontId="110" fillId="3" borderId="8" xfId="0" applyFont="1" applyFill="1" applyBorder="1" applyAlignment="1">
      <alignment horizontal="center" vertical="center" wrapText="1"/>
    </xf>
    <xf numFmtId="0" fontId="34" fillId="0" borderId="0" xfId="0" applyFont="1" applyFill="1" applyBorder="1" applyAlignment="1">
      <alignment horizontal="center" vertical="top" wrapText="1"/>
    </xf>
    <xf numFmtId="0" fontId="132" fillId="3" borderId="8" xfId="0" applyFont="1" applyFill="1" applyBorder="1" applyAlignment="1">
      <alignment horizontal="center" vertical="center"/>
    </xf>
    <xf numFmtId="0" fontId="132" fillId="3" borderId="0" xfId="0" applyFont="1" applyFill="1" applyAlignment="1">
      <alignment horizontal="center" vertical="center"/>
    </xf>
    <xf numFmtId="0" fontId="106" fillId="0" borderId="8" xfId="2" applyFont="1" applyBorder="1" applyAlignment="1">
      <alignment horizontal="center" vertical="center" wrapText="1"/>
    </xf>
    <xf numFmtId="0" fontId="118" fillId="0" borderId="8" xfId="2" applyFont="1" applyBorder="1" applyAlignment="1">
      <alignment horizontal="center" vertical="center" wrapText="1"/>
    </xf>
    <xf numFmtId="0" fontId="120" fillId="0" borderId="8" xfId="0" applyFont="1" applyBorder="1" applyAlignment="1">
      <alignment horizontal="center" vertical="center"/>
    </xf>
    <xf numFmtId="0" fontId="118" fillId="3" borderId="8" xfId="2" applyFont="1" applyFill="1" applyBorder="1" applyAlignment="1">
      <alignment horizontal="center" vertical="center" wrapText="1"/>
    </xf>
    <xf numFmtId="0" fontId="106" fillId="3" borderId="8" xfId="2" applyFont="1" applyFill="1" applyBorder="1" applyAlignment="1">
      <alignment horizontal="center" vertical="center" wrapText="1"/>
    </xf>
    <xf numFmtId="0" fontId="103" fillId="0" borderId="8" xfId="0" applyFont="1" applyBorder="1" applyAlignment="1">
      <alignment horizontal="center" vertical="center" wrapText="1"/>
    </xf>
    <xf numFmtId="0" fontId="124" fillId="0" borderId="8" xfId="0" applyFont="1" applyBorder="1" applyAlignment="1">
      <alignment horizontal="center" vertical="center" wrapText="1"/>
    </xf>
    <xf numFmtId="0" fontId="103" fillId="0" borderId="8" xfId="0" applyFont="1" applyBorder="1" applyAlignment="1">
      <alignment horizontal="center" vertical="center"/>
    </xf>
    <xf numFmtId="0" fontId="103" fillId="0" borderId="8" xfId="0" applyFont="1" applyBorder="1" applyAlignment="1">
      <alignment horizontal="left" vertical="center" wrapText="1"/>
    </xf>
    <xf numFmtId="0" fontId="103" fillId="0" borderId="8" xfId="0" applyFont="1" applyBorder="1" applyAlignment="1">
      <alignment horizontal="left" vertical="center"/>
    </xf>
    <xf numFmtId="0" fontId="125" fillId="3" borderId="8" xfId="0" applyFont="1" applyFill="1" applyBorder="1" applyAlignment="1">
      <alignment horizontal="center" vertical="center" wrapText="1"/>
    </xf>
    <xf numFmtId="0" fontId="103" fillId="0" borderId="8" xfId="0" applyFont="1" applyFill="1" applyBorder="1" applyAlignment="1">
      <alignment horizontal="center" vertical="center" wrapText="1"/>
    </xf>
    <xf numFmtId="0" fontId="103" fillId="0" borderId="8" xfId="0" applyFont="1" applyFill="1" applyBorder="1" applyAlignment="1">
      <alignment vertical="center" wrapText="1"/>
    </xf>
    <xf numFmtId="0" fontId="103" fillId="0" borderId="0" xfId="0" applyFont="1" applyFill="1" applyAlignment="1">
      <alignment vertical="center" wrapText="1"/>
    </xf>
    <xf numFmtId="0" fontId="103" fillId="0" borderId="8" xfId="0" applyFont="1" applyFill="1" applyBorder="1" applyAlignment="1">
      <alignment horizontal="left" vertical="center" wrapText="1"/>
    </xf>
    <xf numFmtId="14" fontId="103" fillId="0" borderId="8" xfId="0" applyNumberFormat="1" applyFont="1" applyFill="1" applyBorder="1" applyAlignment="1">
      <alignment horizontal="center" vertical="center" wrapText="1"/>
    </xf>
    <xf numFmtId="0" fontId="78" fillId="0" borderId="0" xfId="2" applyFont="1" applyBorder="1" applyAlignment="1">
      <alignment vertical="top" wrapText="1"/>
    </xf>
    <xf numFmtId="0" fontId="130" fillId="0" borderId="8" xfId="2" applyFont="1" applyFill="1" applyBorder="1" applyAlignment="1">
      <alignment vertical="center" wrapText="1"/>
    </xf>
    <xf numFmtId="0" fontId="103" fillId="3" borderId="8" xfId="0" applyFont="1" applyFill="1" applyBorder="1" applyAlignment="1">
      <alignment vertical="center" wrapText="1"/>
    </xf>
    <xf numFmtId="14" fontId="103" fillId="3" borderId="8" xfId="0" applyNumberFormat="1" applyFont="1" applyFill="1" applyBorder="1" applyAlignment="1">
      <alignment horizontal="center" vertical="center" wrapText="1"/>
    </xf>
    <xf numFmtId="0" fontId="103" fillId="3" borderId="0" xfId="0" applyFont="1" applyFill="1" applyAlignment="1">
      <alignment vertical="center" wrapText="1"/>
    </xf>
    <xf numFmtId="0" fontId="132" fillId="3" borderId="8" xfId="0" applyFont="1" applyFill="1" applyBorder="1" applyAlignment="1">
      <alignment horizontal="center" vertical="top"/>
    </xf>
    <xf numFmtId="0" fontId="132" fillId="3" borderId="0" xfId="0" applyFont="1" applyFill="1" applyAlignment="1">
      <alignment horizontal="center" vertical="top"/>
    </xf>
    <xf numFmtId="0" fontId="118" fillId="0" borderId="8" xfId="2" applyFont="1" applyBorder="1" applyAlignment="1">
      <alignment horizontal="center" vertical="top" wrapText="1"/>
    </xf>
    <xf numFmtId="0" fontId="103" fillId="0" borderId="8" xfId="0" applyFont="1" applyFill="1" applyBorder="1" applyAlignment="1">
      <alignment horizontal="center" vertical="center"/>
    </xf>
    <xf numFmtId="0" fontId="103" fillId="0" borderId="0" xfId="0" applyFont="1" applyFill="1" applyAlignment="1">
      <alignment horizontal="center" vertical="center"/>
    </xf>
    <xf numFmtId="14" fontId="103" fillId="0" borderId="8" xfId="0" applyNumberFormat="1" applyFont="1" applyFill="1" applyBorder="1" applyAlignment="1">
      <alignment horizontal="left" vertical="center" wrapText="1"/>
    </xf>
    <xf numFmtId="49" fontId="128" fillId="3" borderId="8" xfId="0" applyNumberFormat="1" applyFont="1" applyFill="1" applyBorder="1" applyAlignment="1">
      <alignment horizontal="center" vertical="center" wrapText="1"/>
    </xf>
    <xf numFmtId="0" fontId="128" fillId="0" borderId="8" xfId="0" applyFont="1" applyBorder="1" applyAlignment="1">
      <alignment horizontal="center" vertical="center" wrapText="1"/>
    </xf>
    <xf numFmtId="0" fontId="129" fillId="16" borderId="8" xfId="0" applyFont="1" applyFill="1" applyBorder="1" applyAlignment="1">
      <alignment vertical="center" wrapText="1"/>
    </xf>
    <xf numFmtId="0" fontId="129" fillId="0" borderId="8" xfId="0" applyFont="1" applyBorder="1" applyAlignment="1">
      <alignment vertical="center" wrapText="1"/>
    </xf>
    <xf numFmtId="0" fontId="126" fillId="0" borderId="8" xfId="0" applyFont="1" applyBorder="1" applyAlignment="1">
      <alignment vertical="center" wrapText="1"/>
    </xf>
    <xf numFmtId="0" fontId="126" fillId="0" borderId="8" xfId="0" applyFont="1" applyBorder="1" applyAlignment="1">
      <alignment horizontal="center" vertical="center" wrapText="1"/>
    </xf>
    <xf numFmtId="0" fontId="129" fillId="0" borderId="8" xfId="0" applyFont="1" applyBorder="1" applyAlignment="1">
      <alignment horizontal="center" vertical="center" wrapText="1"/>
    </xf>
    <xf numFmtId="14" fontId="102" fillId="0" borderId="8" xfId="3" quotePrefix="1" applyNumberFormat="1" applyFont="1" applyFill="1" applyBorder="1" applyAlignment="1">
      <alignment horizontal="center" vertical="center" wrapText="1"/>
    </xf>
    <xf numFmtId="0" fontId="129" fillId="3" borderId="0" xfId="0" applyFont="1" applyFill="1" applyAlignment="1">
      <alignment vertical="top"/>
    </xf>
    <xf numFmtId="0" fontId="134" fillId="0" borderId="0" xfId="0" applyFont="1">
      <alignment vertical="center"/>
    </xf>
    <xf numFmtId="0" fontId="121" fillId="3" borderId="8" xfId="0" applyFont="1" applyFill="1" applyBorder="1" applyAlignment="1">
      <alignment horizontal="center" vertical="top" wrapText="1"/>
    </xf>
    <xf numFmtId="0" fontId="133" fillId="3" borderId="8" xfId="0" applyFont="1" applyFill="1" applyBorder="1" applyAlignment="1">
      <alignment horizontal="center" vertical="top" wrapText="1"/>
    </xf>
    <xf numFmtId="0" fontId="122" fillId="3" borderId="8" xfId="0" applyFont="1" applyFill="1" applyBorder="1" applyAlignment="1">
      <alignment horizontal="left" vertical="top" wrapText="1"/>
    </xf>
    <xf numFmtId="0" fontId="121" fillId="3" borderId="8" xfId="0" applyFont="1" applyFill="1" applyBorder="1" applyAlignment="1">
      <alignment horizontal="left" vertical="top" wrapText="1"/>
    </xf>
    <xf numFmtId="0" fontId="133" fillId="3" borderId="8" xfId="0" applyFont="1" applyFill="1" applyBorder="1" applyAlignment="1">
      <alignment horizontal="center" vertical="top"/>
    </xf>
    <xf numFmtId="0" fontId="122" fillId="3" borderId="8" xfId="0" applyFont="1" applyFill="1" applyBorder="1" applyAlignment="1">
      <alignment horizontal="center" vertical="top" wrapText="1"/>
    </xf>
    <xf numFmtId="0" fontId="133" fillId="3" borderId="8" xfId="0" applyFont="1" applyFill="1" applyBorder="1" applyAlignment="1">
      <alignment vertical="top"/>
    </xf>
    <xf numFmtId="14" fontId="121" fillId="3" borderId="8" xfId="0" applyNumberFormat="1" applyFont="1" applyFill="1" applyBorder="1" applyAlignment="1">
      <alignment horizontal="center" vertical="top" wrapText="1"/>
    </xf>
    <xf numFmtId="0" fontId="134" fillId="0" borderId="0" xfId="0" applyFont="1" applyAlignment="1">
      <alignment vertical="top"/>
    </xf>
    <xf numFmtId="0" fontId="129" fillId="0" borderId="0" xfId="0" applyFont="1">
      <alignment vertical="center"/>
    </xf>
    <xf numFmtId="0" fontId="22" fillId="0" borderId="8" xfId="3" applyFont="1" applyFill="1" applyBorder="1" applyAlignment="1">
      <alignment vertical="center" wrapText="1"/>
    </xf>
    <xf numFmtId="0" fontId="36" fillId="0" borderId="8" xfId="2" applyFont="1" applyFill="1" applyBorder="1" applyAlignment="1">
      <alignment vertical="top" wrapText="1"/>
    </xf>
    <xf numFmtId="0" fontId="26" fillId="0" borderId="8" xfId="0" applyFont="1" applyFill="1" applyBorder="1" applyAlignment="1">
      <alignment horizontal="left" vertical="top" wrapText="1"/>
    </xf>
    <xf numFmtId="0" fontId="6" fillId="0" borderId="8" xfId="0" applyFont="1" applyFill="1" applyBorder="1" applyAlignment="1">
      <alignment vertical="top"/>
    </xf>
    <xf numFmtId="0" fontId="6" fillId="0" borderId="0" xfId="0" applyFont="1" applyFill="1" applyAlignment="1">
      <alignment horizontal="center" vertical="top"/>
    </xf>
    <xf numFmtId="0" fontId="6" fillId="0" borderId="0" xfId="0" applyFont="1" applyFill="1" applyAlignment="1">
      <alignment vertical="top"/>
    </xf>
    <xf numFmtId="49" fontId="111" fillId="0" borderId="8" xfId="0" quotePrefix="1" applyNumberFormat="1" applyFont="1" applyFill="1" applyBorder="1" applyAlignment="1">
      <alignment horizontal="center" vertical="top" wrapText="1"/>
    </xf>
    <xf numFmtId="49" fontId="136" fillId="0" borderId="8" xfId="0" quotePrefix="1" applyNumberFormat="1" applyFont="1" applyFill="1" applyBorder="1" applyAlignment="1">
      <alignment horizontal="center" vertical="top" wrapText="1"/>
    </xf>
    <xf numFmtId="0" fontId="111" fillId="0" borderId="0" xfId="0" applyFont="1" applyFill="1" applyAlignment="1">
      <alignment horizontal="center" vertical="top"/>
    </xf>
    <xf numFmtId="0" fontId="137" fillId="0" borderId="8" xfId="0" applyFont="1" applyFill="1" applyBorder="1" applyAlignment="1">
      <alignment horizontal="left" vertical="top" wrapText="1"/>
    </xf>
    <xf numFmtId="49" fontId="29" fillId="0" borderId="8" xfId="0" applyNumberFormat="1" applyFont="1" applyFill="1" applyBorder="1" applyAlignment="1">
      <alignment horizontal="center" vertical="top" wrapText="1"/>
    </xf>
    <xf numFmtId="0" fontId="111" fillId="0" borderId="0" xfId="0" applyFont="1" applyAlignment="1">
      <alignment vertical="top"/>
    </xf>
    <xf numFmtId="0" fontId="111" fillId="3" borderId="8" xfId="0" applyFont="1" applyFill="1" applyBorder="1" applyAlignment="1">
      <alignment horizontal="center" vertical="top" wrapText="1"/>
    </xf>
    <xf numFmtId="0" fontId="111" fillId="0" borderId="8" xfId="0" applyFont="1" applyBorder="1" applyAlignment="1">
      <alignment horizontal="center" vertical="top" wrapText="1"/>
    </xf>
    <xf numFmtId="0" fontId="111" fillId="0" borderId="8" xfId="0" applyFont="1" applyBorder="1" applyAlignment="1">
      <alignment vertical="top" wrapText="1"/>
    </xf>
    <xf numFmtId="14" fontId="111" fillId="0" borderId="8" xfId="0" quotePrefix="1" applyNumberFormat="1" applyFont="1" applyBorder="1" applyAlignment="1">
      <alignment horizontal="center" vertical="top" wrapText="1"/>
    </xf>
    <xf numFmtId="0" fontId="139" fillId="0" borderId="8" xfId="2" applyFont="1" applyBorder="1" applyAlignment="1">
      <alignment vertical="top" wrapText="1"/>
    </xf>
    <xf numFmtId="0" fontId="117" fillId="0" borderId="8" xfId="0" applyFont="1" applyBorder="1" applyAlignment="1">
      <alignment vertical="top" wrapText="1"/>
    </xf>
    <xf numFmtId="0" fontId="140" fillId="3" borderId="8" xfId="2" applyFont="1" applyFill="1" applyBorder="1" applyAlignment="1">
      <alignment horizontal="center" vertical="top" wrapText="1"/>
    </xf>
    <xf numFmtId="0" fontId="140" fillId="0" borderId="8" xfId="2" applyFont="1" applyBorder="1" applyAlignment="1">
      <alignment vertical="top" wrapText="1"/>
    </xf>
    <xf numFmtId="0" fontId="111" fillId="3" borderId="8" xfId="0" applyFont="1" applyFill="1" applyBorder="1" applyAlignment="1">
      <alignment vertical="top" wrapText="1"/>
    </xf>
    <xf numFmtId="0" fontId="117" fillId="3" borderId="8" xfId="0" applyFont="1" applyFill="1" applyBorder="1" applyAlignment="1">
      <alignment vertical="top" wrapText="1"/>
    </xf>
    <xf numFmtId="14" fontId="111" fillId="3" borderId="8" xfId="0" quotePrefix="1" applyNumberFormat="1" applyFont="1" applyFill="1" applyBorder="1" applyAlignment="1">
      <alignment horizontal="center" vertical="top" wrapText="1"/>
    </xf>
    <xf numFmtId="0" fontId="117" fillId="0" borderId="8" xfId="2" applyFont="1" applyBorder="1" applyAlignment="1">
      <alignment vertical="top" wrapText="1"/>
    </xf>
    <xf numFmtId="0" fontId="22" fillId="0" borderId="8" xfId="3" applyFont="1" applyFill="1" applyBorder="1" applyAlignment="1">
      <alignment horizontal="center" vertical="center" wrapText="1"/>
    </xf>
    <xf numFmtId="0" fontId="0" fillId="0" borderId="0" xfId="0" applyAlignment="1"/>
    <xf numFmtId="0" fontId="145" fillId="0" borderId="0" xfId="0" applyFont="1" applyAlignment="1"/>
    <xf numFmtId="0" fontId="0" fillId="0" borderId="8" xfId="0" applyBorder="1" applyAlignment="1"/>
    <xf numFmtId="0" fontId="145" fillId="0" borderId="8" xfId="0" applyFont="1" applyBorder="1" applyAlignment="1">
      <alignment horizontal="center"/>
    </xf>
    <xf numFmtId="0" fontId="146" fillId="0" borderId="8" xfId="0" applyFont="1" applyBorder="1" applyAlignment="1"/>
    <xf numFmtId="0" fontId="145" fillId="0" borderId="8" xfId="0" applyFont="1" applyBorder="1" applyAlignment="1">
      <alignment wrapText="1"/>
    </xf>
    <xf numFmtId="0" fontId="145" fillId="0" borderId="8" xfId="0" applyFont="1" applyBorder="1" applyAlignment="1"/>
    <xf numFmtId="0" fontId="145" fillId="0" borderId="8" xfId="0" applyFont="1" applyBorder="1" applyAlignment="1">
      <alignment vertical="top" wrapText="1"/>
    </xf>
    <xf numFmtId="0" fontId="0" fillId="0" borderId="8" xfId="0" applyBorder="1" applyAlignment="1">
      <alignment vertical="top"/>
    </xf>
    <xf numFmtId="0" fontId="145" fillId="0" borderId="8" xfId="0" applyFont="1" applyBorder="1" applyAlignment="1">
      <alignment horizontal="center" vertical="top" wrapText="1"/>
    </xf>
    <xf numFmtId="0" fontId="146" fillId="0" borderId="8" xfId="0" applyFont="1" applyBorder="1" applyAlignment="1">
      <alignment vertical="top" wrapText="1"/>
    </xf>
    <xf numFmtId="0" fontId="0" fillId="0" borderId="8" xfId="0" applyBorder="1" applyAlignment="1">
      <alignment vertical="top" wrapText="1"/>
    </xf>
    <xf numFmtId="0" fontId="145" fillId="0" borderId="0" xfId="0" applyFont="1" applyAlignment="1">
      <alignment vertical="top" wrapText="1"/>
    </xf>
    <xf numFmtId="0" fontId="0" fillId="0" borderId="0" xfId="0" applyAlignment="1">
      <alignment vertical="top" wrapText="1"/>
    </xf>
    <xf numFmtId="176" fontId="148" fillId="4" borderId="6" xfId="1" applyNumberFormat="1" applyFont="1" applyFill="1" applyBorder="1" applyAlignment="1">
      <alignment horizontal="center" vertical="center" wrapText="1"/>
    </xf>
    <xf numFmtId="0" fontId="146" fillId="0" borderId="8" xfId="0" applyFont="1" applyBorder="1" applyAlignment="1">
      <alignment horizontal="center" vertical="top" wrapText="1"/>
    </xf>
    <xf numFmtId="0" fontId="146" fillId="0" borderId="8" xfId="0" applyFont="1" applyBorder="1" applyAlignment="1">
      <alignment horizontal="center"/>
    </xf>
    <xf numFmtId="0" fontId="141" fillId="0" borderId="8" xfId="0" applyFont="1" applyBorder="1" applyAlignment="1">
      <alignment horizontal="center" vertical="top" wrapText="1"/>
    </xf>
    <xf numFmtId="0" fontId="142" fillId="0" borderId="8" xfId="0" applyFont="1" applyBorder="1" applyAlignment="1">
      <alignment horizontal="center" vertical="top" wrapText="1"/>
    </xf>
    <xf numFmtId="0" fontId="142" fillId="0" borderId="8" xfId="0" applyFont="1" applyBorder="1" applyAlignment="1">
      <alignment vertical="top" wrapText="1"/>
    </xf>
    <xf numFmtId="0" fontId="141" fillId="0" borderId="8" xfId="0" applyFont="1" applyBorder="1" applyAlignment="1">
      <alignment vertical="top" wrapText="1"/>
    </xf>
    <xf numFmtId="0" fontId="0" fillId="0" borderId="8" xfId="0" applyBorder="1" applyAlignment="1">
      <alignment horizontal="right" vertical="top"/>
    </xf>
    <xf numFmtId="49" fontId="149" fillId="0" borderId="8" xfId="0" applyNumberFormat="1" applyFont="1" applyFill="1" applyBorder="1" applyAlignment="1">
      <alignment horizontal="center" vertical="top" wrapText="1"/>
    </xf>
    <xf numFmtId="177" fontId="5" fillId="0" borderId="8" xfId="4" applyNumberFormat="1" applyFont="1" applyFill="1" applyBorder="1" applyAlignment="1">
      <alignment horizontal="left" vertical="top" wrapText="1"/>
    </xf>
    <xf numFmtId="0" fontId="5" fillId="0" borderId="8" xfId="0" applyFont="1" applyBorder="1" applyAlignment="1">
      <alignment vertical="top"/>
    </xf>
    <xf numFmtId="0" fontId="8" fillId="0" borderId="8" xfId="0" applyFont="1" applyBorder="1" applyAlignment="1">
      <alignment vertical="top" wrapText="1"/>
    </xf>
    <xf numFmtId="0" fontId="4" fillId="0" borderId="0" xfId="0" applyFont="1">
      <alignment vertical="center"/>
    </xf>
    <xf numFmtId="0" fontId="64" fillId="0" borderId="0" xfId="0" applyFont="1">
      <alignment vertical="center"/>
    </xf>
    <xf numFmtId="176" fontId="148" fillId="2" borderId="30" xfId="1" applyNumberFormat="1" applyFont="1" applyFill="1" applyBorder="1" applyAlignment="1">
      <alignment horizontal="center" vertical="center" wrapText="1"/>
    </xf>
    <xf numFmtId="0" fontId="2" fillId="0" borderId="0" xfId="1" applyFont="1" applyBorder="1" applyAlignment="1">
      <alignment horizontal="center" vertical="center" wrapText="1"/>
    </xf>
    <xf numFmtId="0" fontId="4" fillId="2" borderId="1"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6"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7" fillId="5" borderId="11" xfId="1" applyFont="1" applyFill="1" applyBorder="1" applyAlignment="1">
      <alignment horizontal="center" vertical="center" wrapText="1"/>
    </xf>
    <xf numFmtId="0" fontId="7" fillId="5" borderId="1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5" borderId="23" xfId="1" applyFont="1" applyFill="1" applyBorder="1" applyAlignment="1">
      <alignment horizontal="center" vertical="center" wrapText="1"/>
    </xf>
    <xf numFmtId="0" fontId="7" fillId="5" borderId="24" xfId="1" applyFont="1" applyFill="1" applyBorder="1" applyAlignment="1">
      <alignment horizontal="center" vertical="center" wrapText="1"/>
    </xf>
    <xf numFmtId="0" fontId="5" fillId="0" borderId="19" xfId="1" applyFont="1" applyBorder="1" applyAlignment="1">
      <alignment horizontal="center" vertical="center" wrapText="1"/>
    </xf>
    <xf numFmtId="0" fontId="5" fillId="0" borderId="19"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12" fillId="0" borderId="0" xfId="3" applyFont="1" applyBorder="1" applyAlignment="1">
      <alignment horizontal="center" vertical="center" wrapText="1"/>
    </xf>
    <xf numFmtId="0" fontId="22" fillId="0" borderId="8" xfId="3" applyFont="1" applyFill="1" applyBorder="1" applyAlignment="1">
      <alignment horizontal="center" vertical="center" wrapText="1"/>
    </xf>
    <xf numFmtId="0" fontId="22" fillId="0" borderId="8" xfId="3" applyFont="1" applyFill="1" applyBorder="1" applyAlignment="1">
      <alignment horizontal="center" vertical="center"/>
    </xf>
    <xf numFmtId="49" fontId="43" fillId="0" borderId="8" xfId="3" applyNumberFormat="1" applyFont="1" applyFill="1" applyBorder="1" applyAlignment="1">
      <alignment horizontal="center" vertical="center" wrapText="1"/>
    </xf>
    <xf numFmtId="49" fontId="40" fillId="0" borderId="0" xfId="3" applyNumberFormat="1" applyFont="1" applyFill="1" applyBorder="1" applyAlignment="1">
      <alignment horizontal="center" vertical="center" wrapText="1"/>
    </xf>
    <xf numFmtId="49" fontId="42" fillId="0" borderId="0" xfId="3" applyNumberFormat="1" applyFont="1" applyFill="1" applyBorder="1" applyAlignment="1">
      <alignment horizontal="center" vertical="center" wrapText="1"/>
    </xf>
    <xf numFmtId="0" fontId="43" fillId="0" borderId="8" xfId="3" applyFont="1" applyFill="1" applyBorder="1" applyAlignment="1">
      <alignment horizontal="center" vertical="center" wrapText="1"/>
    </xf>
    <xf numFmtId="0" fontId="77" fillId="0" borderId="8" xfId="3" applyFont="1" applyFill="1" applyBorder="1" applyAlignment="1">
      <alignment horizontal="center" vertical="top" wrapText="1"/>
    </xf>
    <xf numFmtId="0" fontId="43" fillId="0" borderId="8" xfId="3" applyFont="1" applyFill="1" applyBorder="1" applyAlignment="1">
      <alignment horizontal="center" vertical="top" wrapText="1"/>
    </xf>
    <xf numFmtId="0" fontId="46" fillId="0" borderId="8" xfId="3" applyFont="1" applyFill="1" applyBorder="1" applyAlignment="1">
      <alignment horizontal="center" vertical="center" wrapText="1"/>
    </xf>
    <xf numFmtId="0" fontId="47" fillId="0" borderId="8" xfId="3" applyFont="1" applyFill="1" applyBorder="1" applyAlignment="1">
      <alignment horizontal="center" vertical="center" wrapText="1"/>
    </xf>
    <xf numFmtId="49" fontId="12" fillId="0" borderId="0" xfId="3" applyNumberFormat="1" applyFont="1" applyFill="1" applyAlignment="1">
      <alignment horizontal="center" vertical="center" wrapText="1"/>
    </xf>
    <xf numFmtId="0" fontId="95" fillId="0" borderId="8" xfId="3" applyFont="1" applyFill="1" applyBorder="1" applyAlignment="1">
      <alignment horizontal="center" vertical="center" wrapText="1"/>
    </xf>
    <xf numFmtId="0" fontId="95" fillId="0" borderId="8" xfId="0" applyFont="1" applyFill="1" applyBorder="1" applyAlignment="1">
      <alignment horizontal="center" vertical="center" wrapText="1"/>
    </xf>
    <xf numFmtId="49" fontId="12" fillId="0" borderId="36" xfId="3" applyNumberFormat="1" applyFont="1" applyFill="1" applyBorder="1" applyAlignment="1">
      <alignment horizontal="center" vertical="center" wrapText="1"/>
    </xf>
    <xf numFmtId="49" fontId="41" fillId="0" borderId="0" xfId="3" applyNumberFormat="1" applyFont="1" applyFill="1" applyBorder="1" applyAlignment="1">
      <alignment horizontal="center" vertical="top" wrapText="1"/>
    </xf>
    <xf numFmtId="0" fontId="96" fillId="0" borderId="8" xfId="3" applyFont="1" applyFill="1" applyBorder="1" applyAlignment="1">
      <alignment horizontal="center" vertical="center" wrapText="1"/>
    </xf>
    <xf numFmtId="0" fontId="68" fillId="0" borderId="41" xfId="0" applyFont="1" applyFill="1" applyBorder="1" applyAlignment="1">
      <alignment horizontal="center" vertical="center"/>
    </xf>
    <xf numFmtId="0" fontId="62" fillId="0" borderId="37" xfId="0" applyFont="1" applyFill="1" applyBorder="1" applyAlignment="1">
      <alignment horizontal="center" vertical="center"/>
    </xf>
    <xf numFmtId="0" fontId="63" fillId="9" borderId="38" xfId="0" applyFont="1" applyFill="1" applyBorder="1" applyAlignment="1">
      <alignment horizontal="center" vertical="center"/>
    </xf>
    <xf numFmtId="0" fontId="63" fillId="10" borderId="41" xfId="0" applyFont="1" applyFill="1" applyBorder="1" applyAlignment="1">
      <alignment horizontal="center" vertical="center"/>
    </xf>
    <xf numFmtId="0" fontId="63" fillId="11" borderId="38" xfId="0" applyFont="1" applyFill="1" applyBorder="1" applyAlignment="1">
      <alignment horizontal="center" vertical="center"/>
    </xf>
    <xf numFmtId="0" fontId="63" fillId="12" borderId="38" xfId="0" applyFont="1" applyFill="1" applyBorder="1" applyAlignment="1">
      <alignment horizontal="center" vertical="center"/>
    </xf>
    <xf numFmtId="0" fontId="63" fillId="13" borderId="41" xfId="0" applyFont="1" applyFill="1" applyBorder="1" applyAlignment="1">
      <alignment horizontal="center" vertical="center"/>
    </xf>
    <xf numFmtId="0" fontId="63" fillId="14" borderId="41" xfId="0" applyFont="1" applyFill="1" applyBorder="1" applyAlignment="1">
      <alignment horizontal="center" vertical="center"/>
    </xf>
    <xf numFmtId="0" fontId="63" fillId="15" borderId="41" xfId="0" applyFont="1" applyFill="1" applyBorder="1" applyAlignment="1">
      <alignment horizontal="center" vertical="center"/>
    </xf>
    <xf numFmtId="0" fontId="72" fillId="0" borderId="41" xfId="0" applyFont="1" applyFill="1" applyBorder="1" applyAlignment="1">
      <alignment horizontal="center" vertical="center"/>
    </xf>
    <xf numFmtId="0" fontId="71" fillId="0" borderId="41" xfId="0" applyFont="1" applyFill="1" applyBorder="1" applyAlignment="1">
      <alignment horizontal="center" vertical="center"/>
    </xf>
    <xf numFmtId="0" fontId="73" fillId="0" borderId="41" xfId="0" applyFont="1" applyFill="1" applyBorder="1" applyAlignment="1">
      <alignment horizontal="center" vertical="center"/>
    </xf>
    <xf numFmtId="49" fontId="153" fillId="0" borderId="8" xfId="2" applyNumberFormat="1" applyFont="1" applyFill="1" applyBorder="1" applyAlignment="1">
      <alignment horizontal="left" vertical="center" wrapText="1"/>
    </xf>
    <xf numFmtId="0" fontId="112" fillId="0" borderId="0" xfId="0" applyFont="1" applyAlignment="1">
      <alignment vertical="center"/>
    </xf>
    <xf numFmtId="0" fontId="112" fillId="0" borderId="0" xfId="0" applyFont="1" applyBorder="1" applyAlignment="1">
      <alignment vertical="center" wrapText="1"/>
    </xf>
    <xf numFmtId="176" fontId="148" fillId="3" borderId="3" xfId="1" applyNumberFormat="1" applyFont="1" applyFill="1" applyBorder="1" applyAlignment="1">
      <alignment horizontal="center" vertical="center" wrapText="1"/>
    </xf>
    <xf numFmtId="0" fontId="112" fillId="0" borderId="8" xfId="0" applyFont="1" applyBorder="1" applyAlignment="1">
      <alignment horizontal="center" vertical="top" wrapText="1"/>
    </xf>
    <xf numFmtId="49" fontId="112" fillId="0" borderId="8" xfId="0" applyNumberFormat="1" applyFont="1" applyFill="1" applyBorder="1" applyAlignment="1">
      <alignment horizontal="center" vertical="top" wrapText="1"/>
    </xf>
    <xf numFmtId="49" fontId="112" fillId="0" borderId="8" xfId="0" applyNumberFormat="1" applyFont="1" applyFill="1" applyBorder="1" applyAlignment="1">
      <alignment horizontal="left" vertical="top" wrapText="1"/>
    </xf>
    <xf numFmtId="49" fontId="152" fillId="0" borderId="8" xfId="0" applyNumberFormat="1" applyFont="1" applyFill="1" applyBorder="1" applyAlignment="1">
      <alignment horizontal="left" vertical="top" wrapText="1"/>
    </xf>
    <xf numFmtId="0" fontId="112" fillId="0" borderId="8" xfId="0" applyFont="1" applyBorder="1" applyAlignment="1">
      <alignment vertical="top" wrapText="1"/>
    </xf>
    <xf numFmtId="0" fontId="112" fillId="0" borderId="8" xfId="0" applyFont="1" applyBorder="1" applyAlignment="1">
      <alignment vertical="top"/>
    </xf>
    <xf numFmtId="0" fontId="112" fillId="0" borderId="8" xfId="0" applyFont="1" applyBorder="1" applyAlignment="1">
      <alignment horizontal="center" vertical="top"/>
    </xf>
  </cellXfs>
  <cellStyles count="5">
    <cellStyle name="一般" xfId="0" builtinId="0"/>
    <cellStyle name="一般 2" xfId="3" xr:uid="{8081BFA7-2CB0-45D2-9834-37C25226673F}"/>
    <cellStyle name="一般 5" xfId="1" xr:uid="{C5027E69-E063-48A8-8F00-BAEC435B8F91}"/>
    <cellStyle name="千分位" xfId="4" builtin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ieeexplore.ieee.org/document/9448269" TargetMode="External"/><Relationship Id="rId21" Type="http://schemas.openxmlformats.org/officeDocument/2006/relationships/hyperlink" Target="https://www.mdpi.com/2071-1050/13/6/3180" TargetMode="External"/><Relationship Id="rId42" Type="http://schemas.openxmlformats.org/officeDocument/2006/relationships/hyperlink" Target="https://pubs.rsc.org/en/content/articlelanding/2021/tc/d1tc00433f/unauth" TargetMode="External"/><Relationship Id="rId63" Type="http://schemas.openxmlformats.org/officeDocument/2006/relationships/hyperlink" Target="https://www.sciencedirect.com/science/article/pii/S0888327020305434?via%3Dihub" TargetMode="External"/><Relationship Id="rId84" Type="http://schemas.openxmlformats.org/officeDocument/2006/relationships/hyperlink" Target="https://www.sciencedirect.com/science/article/pii/S0269749120368500" TargetMode="External"/><Relationship Id="rId138" Type="http://schemas.openxmlformats.org/officeDocument/2006/relationships/hyperlink" Target="https://www.nature.com/articles/s41598-021-94176-7" TargetMode="External"/><Relationship Id="rId159" Type="http://schemas.openxmlformats.org/officeDocument/2006/relationships/hyperlink" Target="https://www.sciencedirect.com/science/article/pii/S0927539821000815" TargetMode="External"/><Relationship Id="rId170" Type="http://schemas.openxmlformats.org/officeDocument/2006/relationships/hyperlink" Target="https://www.sciencedirect.com/science/article/pii/S0966979521001916" TargetMode="External"/><Relationship Id="rId191" Type="http://schemas.openxmlformats.org/officeDocument/2006/relationships/hyperlink" Target="https://link.springer.com/article/10.1007/s00542-018-4251-1" TargetMode="External"/><Relationship Id="rId205" Type="http://schemas.openxmlformats.org/officeDocument/2006/relationships/hyperlink" Target="https://www.tandfonline.com/doi/full/10.1080/21870764.2021.1889103" TargetMode="External"/><Relationship Id="rId107" Type="http://schemas.openxmlformats.org/officeDocument/2006/relationships/hyperlink" Target="https://www.mdpi.com/1424-8220/21/14/4755" TargetMode="External"/><Relationship Id="rId11" Type="http://schemas.openxmlformats.org/officeDocument/2006/relationships/hyperlink" Target="https://www.airitilibrary.com/Publication/alDetailedMesh?DocID=1561378x-202106-202112200013-202112200013-1-3%2B5-34" TargetMode="External"/><Relationship Id="rId32" Type="http://schemas.openxmlformats.org/officeDocument/2006/relationships/hyperlink" Target="https://www.mdpi.com/2079-4991/11/6/1475" TargetMode="External"/><Relationship Id="rId53" Type="http://schemas.openxmlformats.org/officeDocument/2006/relationships/hyperlink" Target="https://www.hindawi.com/journals/acmp/2021/2321558/" TargetMode="External"/><Relationship Id="rId74" Type="http://schemas.openxmlformats.org/officeDocument/2006/relationships/hyperlink" Target="https://www.sciencedirect.com/science/article/pii/S1386947720316246" TargetMode="External"/><Relationship Id="rId128" Type="http://schemas.openxmlformats.org/officeDocument/2006/relationships/hyperlink" Target="https://ieeexplore.ieee.org/abstract/document/9385848?casa_token=ZGcg_T8io8YAAAAA:459DHBPmz4mmzyp4B-RsOClL_ppurToDFl1BZzh2aHpCxeyt4dfAZLG7vrxYRu7d6pb_QlDWDhw" TargetMode="External"/><Relationship Id="rId149" Type="http://schemas.openxmlformats.org/officeDocument/2006/relationships/hyperlink" Target="https://www.airitilibrary.com/Publication/alDetailedMesh?docid=10222898-202112-202112280005-202112280005-79-114" TargetMode="External"/><Relationship Id="rId5" Type="http://schemas.openxmlformats.org/officeDocument/2006/relationships/hyperlink" Target="https://db.nmtl.gov.tw/site6/journal" TargetMode="External"/><Relationship Id="rId95" Type="http://schemas.openxmlformats.org/officeDocument/2006/relationships/hyperlink" Target="https://www.tandfonline.com/doi/abs/10.1080/0144929X.2021.1938680?journalCode=tbit20" TargetMode="External"/><Relationship Id="rId160" Type="http://schemas.openxmlformats.org/officeDocument/2006/relationships/hyperlink" Target="https://www.mdpi.com/2227-9032/9/6/755" TargetMode="External"/><Relationship Id="rId181" Type="http://schemas.openxmlformats.org/officeDocument/2006/relationships/hyperlink" Target="https://www.mdpi.com/2073-4344/11/3/321" TargetMode="External"/><Relationship Id="rId22" Type="http://schemas.openxmlformats.org/officeDocument/2006/relationships/hyperlink" Target="https://www.sciencedirect.com/science/article/pii/S0098300421001618?via%3Dihub" TargetMode="External"/><Relationship Id="rId43" Type="http://schemas.openxmlformats.org/officeDocument/2006/relationships/hyperlink" Target="https://www.mdpi.com/2079-4991/11/3/733" TargetMode="External"/><Relationship Id="rId64" Type="http://schemas.openxmlformats.org/officeDocument/2006/relationships/hyperlink" Target="https://www.sciencedirect.com/science/article/pii/S0378475421000665" TargetMode="External"/><Relationship Id="rId118" Type="http://schemas.openxmlformats.org/officeDocument/2006/relationships/hyperlink" Target="https://ieeexplore.ieee.org/document/9488191" TargetMode="External"/><Relationship Id="rId139" Type="http://schemas.openxmlformats.org/officeDocument/2006/relationships/hyperlink" Target="http://www.ijsgce.com/uploadfile/2021/0406/20210406114235938.pdf" TargetMode="External"/><Relationship Id="rId85" Type="http://schemas.openxmlformats.org/officeDocument/2006/relationships/hyperlink" Target="https://www.sciencedirect.com/science/article/pii/S0269749121008885" TargetMode="External"/><Relationship Id="rId150" Type="http://schemas.openxmlformats.org/officeDocument/2006/relationships/hyperlink" Target="https://www.cambridge.org/core/journals/probability-in-the-engineering-and-informational-sciences/article/abs/an-improved-test-of-the-squared-sharpe-ratio/5778993FF88178B28275907D18E7AA81" TargetMode="External"/><Relationship Id="rId171" Type="http://schemas.openxmlformats.org/officeDocument/2006/relationships/hyperlink" Target="http://www.ukm.my/jsm/pdf_files/SM-PDF-50-1-2021/22.pdf" TargetMode="External"/><Relationship Id="rId192" Type="http://schemas.openxmlformats.org/officeDocument/2006/relationships/hyperlink" Target="http://www.pphmj.com/abstract/13971.htm" TargetMode="External"/><Relationship Id="rId206" Type="http://schemas.openxmlformats.org/officeDocument/2006/relationships/hyperlink" Target="https://link.springer.com/article/10.1007/s10693-020-00344-7" TargetMode="External"/><Relationship Id="rId12" Type="http://schemas.openxmlformats.org/officeDocument/2006/relationships/hyperlink" Target="http://ericdata.com/tw/detail.aspx?no=900156" TargetMode="External"/><Relationship Id="rId33" Type="http://schemas.openxmlformats.org/officeDocument/2006/relationships/hyperlink" Target="https://www.mdpi.com/2079-4991/11/6/1359" TargetMode="External"/><Relationship Id="rId108" Type="http://schemas.openxmlformats.org/officeDocument/2006/relationships/hyperlink" Target="https://www.airitilibrary.com/Publication/alDetailedMesh?docid=10123407-202109-202109220004-202109220004-169-175" TargetMode="External"/><Relationship Id="rId129" Type="http://schemas.openxmlformats.org/officeDocument/2006/relationships/hyperlink" Target="https://ieeexplore.ieee.org/abstract/document/9606849" TargetMode="External"/><Relationship Id="rId54" Type="http://schemas.openxmlformats.org/officeDocument/2006/relationships/hyperlink" Target="https://www.sciencedirect.com/science/article/pii/S0360319920327920" TargetMode="External"/><Relationship Id="rId75" Type="http://schemas.openxmlformats.org/officeDocument/2006/relationships/hyperlink" Target="https://www.sciencedirect.com/science/article/pii/S1369800121004182?via%3Dihub" TargetMode="External"/><Relationship Id="rId96" Type="http://schemas.openxmlformats.org/officeDocument/2006/relationships/hyperlink" Target="https://www.sciencedirect.com/science/article/pii/S0924424721000911?via%3Dihub" TargetMode="External"/><Relationship Id="rId140" Type="http://schemas.openxmlformats.org/officeDocument/2006/relationships/hyperlink" Target="https://www.mdpi.com/2072-666X/12/1/65" TargetMode="External"/><Relationship Id="rId161" Type="http://schemas.openxmlformats.org/officeDocument/2006/relationships/hyperlink" Target="https://www.mdpi.com/2227-9032/9/6/685" TargetMode="External"/><Relationship Id="rId182" Type="http://schemas.openxmlformats.org/officeDocument/2006/relationships/hyperlink" Target="https://www.mdpi.com/2218-1997/7/11/396" TargetMode="External"/><Relationship Id="rId6" Type="http://schemas.openxmlformats.org/officeDocument/2006/relationships/hyperlink" Target="http://www.cuhk.edu.hk/ics/clrc/chinese/pub_scl_catalogues_42_2.html" TargetMode="External"/><Relationship Id="rId23" Type="http://schemas.openxmlformats.org/officeDocument/2006/relationships/hyperlink" Target="https://www.sciencedirect.com/science/article/pii/S0263823121003967?via%3Dihub" TargetMode="External"/><Relationship Id="rId119" Type="http://schemas.openxmlformats.org/officeDocument/2006/relationships/hyperlink" Target="https://www.sciencedirect.com/science/article/pii/S0030401821000286" TargetMode="External"/><Relationship Id="rId44" Type="http://schemas.openxmlformats.org/officeDocument/2006/relationships/hyperlink" Target="https://www.sciencedirect.com/science/article/pii/S0925963520307895" TargetMode="External"/><Relationship Id="rId65" Type="http://schemas.openxmlformats.org/officeDocument/2006/relationships/hyperlink" Target="https://www.mdpi.com/1424-8220/21/10/3442" TargetMode="External"/><Relationship Id="rId86" Type="http://schemas.openxmlformats.org/officeDocument/2006/relationships/hyperlink" Target="https://www.sciencedirect.com/science/article/pii/S0959652620357814" TargetMode="External"/><Relationship Id="rId130" Type="http://schemas.openxmlformats.org/officeDocument/2006/relationships/hyperlink" Target="https://www.mdpi.com/2079-9292/10/2/178" TargetMode="External"/><Relationship Id="rId151" Type="http://schemas.openxmlformats.org/officeDocument/2006/relationships/hyperlink" Target="https://onlinelibrary.wiley.com/doi/abs/10.1111/1744-7941.12229" TargetMode="External"/><Relationship Id="rId172" Type="http://schemas.openxmlformats.org/officeDocument/2006/relationships/hyperlink" Target="https://www.tandfonline.com/doi/abs/10.1080/02533839.2021.1871651" TargetMode="External"/><Relationship Id="rId193" Type="http://schemas.openxmlformats.org/officeDocument/2006/relationships/hyperlink" Target="https://link.springer.com/article/10.1007/s13042-021-01331-7" TargetMode="External"/><Relationship Id="rId207" Type="http://schemas.openxmlformats.org/officeDocument/2006/relationships/printerSettings" Target="../printerSettings/printerSettings2.bin"/><Relationship Id="rId13" Type="http://schemas.openxmlformats.org/officeDocument/2006/relationships/hyperlink" Target="https://www.jstage.jst.go.jp/article/jdr/16/2/16_201/_article/-char/ja/" TargetMode="External"/><Relationship Id="rId109" Type="http://schemas.openxmlformats.org/officeDocument/2006/relationships/hyperlink" Target="https://ieeexplore.ieee.org/document/9321513" TargetMode="External"/><Relationship Id="rId34" Type="http://schemas.openxmlformats.org/officeDocument/2006/relationships/hyperlink" Target="https://www.mdpi.com/2079-4991/11/7/1736" TargetMode="External"/><Relationship Id="rId55" Type="http://schemas.openxmlformats.org/officeDocument/2006/relationships/hyperlink" Target="https://www.mdpi.com/1996-1944/14/13/3580" TargetMode="External"/><Relationship Id="rId76" Type="http://schemas.openxmlformats.org/officeDocument/2006/relationships/hyperlink" Target="https://www.sciencedirect.com/science/article/pii/S002236972100161X" TargetMode="External"/><Relationship Id="rId97" Type="http://schemas.openxmlformats.org/officeDocument/2006/relationships/hyperlink" Target="https://pubmed.ncbi.nlm.nih.gov/33362025/" TargetMode="External"/><Relationship Id="rId120" Type="http://schemas.openxmlformats.org/officeDocument/2006/relationships/hyperlink" Target="https://iopscience.iop.org/article/10.1149/2162-8777/abd883/meta" TargetMode="External"/><Relationship Id="rId141" Type="http://schemas.openxmlformats.org/officeDocument/2006/relationships/hyperlink" Target="https://www.mdpi.com/2072-666X/12/12/1587" TargetMode="External"/><Relationship Id="rId7" Type="http://schemas.openxmlformats.org/officeDocument/2006/relationships/hyperlink" Target="https://www.jbe-platform.com/content/journals/10.1075/ijchl.20017.yan" TargetMode="External"/><Relationship Id="rId162" Type="http://schemas.openxmlformats.org/officeDocument/2006/relationships/hyperlink" Target="https://www.sciencedirect.com/science/article/pii/S0040162521003802" TargetMode="External"/><Relationship Id="rId183" Type="http://schemas.openxmlformats.org/officeDocument/2006/relationships/hyperlink" Target="https://www.mdpi.com/2076-3417/11/1/267" TargetMode="External"/><Relationship Id="rId24" Type="http://schemas.openxmlformats.org/officeDocument/2006/relationships/hyperlink" Target="https://www.sciencedirect.com/science/article/abs/pii/S1570644321000022" TargetMode="External"/><Relationship Id="rId45" Type="http://schemas.openxmlformats.org/officeDocument/2006/relationships/hyperlink" Target="https://www.sciencedirect.com/science/article/pii/S2589004221007148" TargetMode="External"/><Relationship Id="rId66" Type="http://schemas.openxmlformats.org/officeDocument/2006/relationships/hyperlink" Target="https://www.spiedigitallibrary.org/journals/journal-of-biomedical-optics/volume-26/issue-07/075001/Characterization-of-Mueller-matrix-elements-for-classifying-human-skin-cancer/10.1117/1.JBO.26.7.075001.full?SSO=1" TargetMode="External"/><Relationship Id="rId87" Type="http://schemas.openxmlformats.org/officeDocument/2006/relationships/hyperlink" Target="https://www.sciencedirect.com/science/article/pii/S2352485521002796" TargetMode="External"/><Relationship Id="rId110" Type="http://schemas.openxmlformats.org/officeDocument/2006/relationships/hyperlink" Target="https://ieeexplore.ieee.org/document/9340354" TargetMode="External"/><Relationship Id="rId131" Type="http://schemas.openxmlformats.org/officeDocument/2006/relationships/hyperlink" Target="https://ieeexplore.ieee.org/abstract/document/9506849" TargetMode="External"/><Relationship Id="rId61" Type="http://schemas.openxmlformats.org/officeDocument/2006/relationships/hyperlink" Target="https://www.sciencedirect.com/science/article/pii/S0375960121006198" TargetMode="External"/><Relationship Id="rId82" Type="http://schemas.openxmlformats.org/officeDocument/2006/relationships/hyperlink" Target="https://www.sciencedirect.com/science/article/pii/S095741742100840X" TargetMode="External"/><Relationship Id="rId152" Type="http://schemas.openxmlformats.org/officeDocument/2006/relationships/hyperlink" Target="https://www.mdpi.com/1660-4601/18/10/5100" TargetMode="External"/><Relationship Id="rId173" Type="http://schemas.openxmlformats.org/officeDocument/2006/relationships/hyperlink" Target="https://asmedigitalcollection.asme.org/biomechanical/article-abstract/143/7/071007/1104431/Comparison-of-Posterior-Fixation-Strategies-for" TargetMode="External"/><Relationship Id="rId194" Type="http://schemas.openxmlformats.org/officeDocument/2006/relationships/hyperlink" Target="https://journals.sagepub.com/doi/10.1177/21582440211040118" TargetMode="External"/><Relationship Id="rId199" Type="http://schemas.openxmlformats.org/officeDocument/2006/relationships/hyperlink" Target="https://onlinelibrary.wiley.com/doi/abs/10.1107/S1600577521008973" TargetMode="External"/><Relationship Id="rId203" Type="http://schemas.openxmlformats.org/officeDocument/2006/relationships/hyperlink" Target="https://www.airitilibrary.com/Publication/Index?DocID=20732368-202112-202202250007-202202250007-54-73" TargetMode="External"/><Relationship Id="rId208" Type="http://schemas.openxmlformats.org/officeDocument/2006/relationships/vmlDrawing" Target="../drawings/vmlDrawing1.vml"/><Relationship Id="rId19" Type="http://schemas.openxmlformats.org/officeDocument/2006/relationships/hyperlink" Target="https://www.mdpi.com/2072-4292/13/14/2834" TargetMode="External"/><Relationship Id="rId14" Type="http://schemas.openxmlformats.org/officeDocument/2006/relationships/hyperlink" Target="https://www.sciencedirect.com/science/article/pii/S0048969721025043" TargetMode="External"/><Relationship Id="rId30" Type="http://schemas.openxmlformats.org/officeDocument/2006/relationships/hyperlink" Target="https://www.sciencedirect.com/science/article/pii/S0045653521003945" TargetMode="External"/><Relationship Id="rId35" Type="http://schemas.openxmlformats.org/officeDocument/2006/relationships/hyperlink" Target="https://www.mdpi.com/2073-4360/13/17/2917" TargetMode="External"/><Relationship Id="rId56" Type="http://schemas.openxmlformats.org/officeDocument/2006/relationships/hyperlink" Target="https://www.mdpi.com/2073-4344/11/5/612" TargetMode="External"/><Relationship Id="rId77" Type="http://schemas.openxmlformats.org/officeDocument/2006/relationships/hyperlink" Target="https://link.springer.com/article/10.1557/s43579-021-00106-z" TargetMode="External"/><Relationship Id="rId100" Type="http://schemas.openxmlformats.org/officeDocument/2006/relationships/hyperlink" Target="https://opg.optica.org/ao/abstract.cfm?uri=ao-60-10-b106" TargetMode="External"/><Relationship Id="rId105" Type="http://schemas.openxmlformats.org/officeDocument/2006/relationships/hyperlink" Target="https://www.mdpi.com/2072-4292/13/1/130" TargetMode="External"/><Relationship Id="rId126" Type="http://schemas.openxmlformats.org/officeDocument/2006/relationships/hyperlink" Target="https://pubs.acs.org/doi/10.1021/acsanm.0c03080" TargetMode="External"/><Relationship Id="rId147" Type="http://schemas.openxmlformats.org/officeDocument/2006/relationships/hyperlink" Target="https://link.springer.com/article/10.1007/s11579-021-00292-3" TargetMode="External"/><Relationship Id="rId168" Type="http://schemas.openxmlformats.org/officeDocument/2006/relationships/hyperlink" Target="http://121.78.145.37/content/?page=article&amp;journal=cac&amp;volume=28&amp;num=4&amp;ordernum=1" TargetMode="External"/><Relationship Id="rId8" Type="http://schemas.openxmlformats.org/officeDocument/2006/relationships/hyperlink" Target="https://www.mdpi.com/2071-1050/13/12/6516" TargetMode="External"/><Relationship Id="rId51" Type="http://schemas.openxmlformats.org/officeDocument/2006/relationships/hyperlink" Target="https://onlinelibrary.wiley.com/doi/abs/10.1002/aelm.202100605" TargetMode="External"/><Relationship Id="rId72" Type="http://schemas.openxmlformats.org/officeDocument/2006/relationships/hyperlink" Target="https://www.sciencedirect.com/science/article/pii/S138694772031612X" TargetMode="External"/><Relationship Id="rId93" Type="http://schemas.openxmlformats.org/officeDocument/2006/relationships/hyperlink" Target="https://jsotl.stpi.narl.org.tw/file/vol.1(1)/%E9%84%AD%E4%BB%95%E5%BC%98%E8%80%81%E5%B8%AB.pdf" TargetMode="External"/><Relationship Id="rId98" Type="http://schemas.openxmlformats.org/officeDocument/2006/relationships/hyperlink" Target="https://pubmed.ncbi.nlm.nih.gov/34129557/" TargetMode="External"/><Relationship Id="rId121" Type="http://schemas.openxmlformats.org/officeDocument/2006/relationships/hyperlink" Target="https://iopscience.iop.org/article/10.1149/2162-8777/abe0cf/meta" TargetMode="External"/><Relationship Id="rId142" Type="http://schemas.openxmlformats.org/officeDocument/2006/relationships/hyperlink" Target="https://www.mdpi.com/2072-666X/12/4/464" TargetMode="External"/><Relationship Id="rId163" Type="http://schemas.openxmlformats.org/officeDocument/2006/relationships/hyperlink" Target="https://www.atlantis-press.com/journals/ijcis/125953459/view" TargetMode="External"/><Relationship Id="rId184" Type="http://schemas.openxmlformats.org/officeDocument/2006/relationships/hyperlink" Target="https://www.mdpi.com/2223-7747/10/1/31" TargetMode="External"/><Relationship Id="rId189" Type="http://schemas.openxmlformats.org/officeDocument/2006/relationships/hyperlink" Target="https://iopscience.iop.org/article/10.1149/2162-8777/ac3e43/meta" TargetMode="External"/><Relationship Id="rId3" Type="http://schemas.openxmlformats.org/officeDocument/2006/relationships/hyperlink" Target="https://www.mdpi.com/2079-6412/10/10/987" TargetMode="External"/><Relationship Id="rId25" Type="http://schemas.openxmlformats.org/officeDocument/2006/relationships/hyperlink" Target="https://iwaponline.com/hr/article/52/4/876/82368/Stochastic-modeling-of-gridded-short-term" TargetMode="External"/><Relationship Id="rId46" Type="http://schemas.openxmlformats.org/officeDocument/2006/relationships/hyperlink" Target="https://www.sciencedirect.com/science/article/pii/S0022309320306621" TargetMode="External"/><Relationship Id="rId67" Type="http://schemas.openxmlformats.org/officeDocument/2006/relationships/hyperlink" Target="https://link.springer.com/article/10.1007/s11665-021-06063-x" TargetMode="External"/><Relationship Id="rId116" Type="http://schemas.openxmlformats.org/officeDocument/2006/relationships/hyperlink" Target="https://www.worldscientific.com/doi/abs/10.1142/S021797922140004X" TargetMode="External"/><Relationship Id="rId137" Type="http://schemas.openxmlformats.org/officeDocument/2006/relationships/hyperlink" Target="https://www.nature.com/articles/s41598-021-86057-w" TargetMode="External"/><Relationship Id="rId158" Type="http://schemas.openxmlformats.org/officeDocument/2006/relationships/hyperlink" Target="https://www.tandfonline.com/doi/abs/10.1080/03630242.2021.1917477" TargetMode="External"/><Relationship Id="rId20" Type="http://schemas.openxmlformats.org/officeDocument/2006/relationships/hyperlink" Target="https://www.mdpi.com/2071-1050/13/22/12377" TargetMode="External"/><Relationship Id="rId41" Type="http://schemas.openxmlformats.org/officeDocument/2006/relationships/hyperlink" Target="https://iopscience.iop.org/article/10.1088/1361-6463/ac017f/meta" TargetMode="External"/><Relationship Id="rId62" Type="http://schemas.openxmlformats.org/officeDocument/2006/relationships/hyperlink" Target="https://www.osapublishing.org/boe/fulltext.cfm?uri=boe-12-5-3050&amp;id=450624" TargetMode="External"/><Relationship Id="rId83" Type="http://schemas.openxmlformats.org/officeDocument/2006/relationships/hyperlink" Target="https://www.mdpi.com/1420-3049/26/24/7478" TargetMode="External"/><Relationship Id="rId88" Type="http://schemas.openxmlformats.org/officeDocument/2006/relationships/hyperlink" Target="https://www.tandfonline.com/doi/abs/10.1080/10934529.2021.1887687" TargetMode="External"/><Relationship Id="rId111" Type="http://schemas.openxmlformats.org/officeDocument/2006/relationships/hyperlink" Target="https://link.springer.com/article/10.1007/s11227-020-03525-2" TargetMode="External"/><Relationship Id="rId132" Type="http://schemas.openxmlformats.org/officeDocument/2006/relationships/hyperlink" Target="https://ieeexplore.ieee.org/abstract/document/9274467" TargetMode="External"/><Relationship Id="rId153" Type="http://schemas.openxmlformats.org/officeDocument/2006/relationships/hyperlink" Target="https://www.if.itri.org.tw/PeriodicalList.aspx?tag=bfafff1b-b4ce-42d5-ab3a-b99fad7763e3" TargetMode="External"/><Relationship Id="rId174" Type="http://schemas.openxmlformats.org/officeDocument/2006/relationships/hyperlink" Target="https://www.mdpi.com/2076-3921/10/9/1464" TargetMode="External"/><Relationship Id="rId179" Type="http://schemas.openxmlformats.org/officeDocument/2006/relationships/hyperlink" Target="https://www.mdpi.com/2079-4991/11/7/1736" TargetMode="External"/><Relationship Id="rId195" Type="http://schemas.openxmlformats.org/officeDocument/2006/relationships/hyperlink" Target="https://www.sciencedirect.com/science/article/pii/S0925346721002536" TargetMode="External"/><Relationship Id="rId209" Type="http://schemas.openxmlformats.org/officeDocument/2006/relationships/comments" Target="../comments1.xml"/><Relationship Id="rId190" Type="http://schemas.openxmlformats.org/officeDocument/2006/relationships/hyperlink" Target="https://iopscience.iop.org/article/10.1149/2162-8777/abeb53/meta" TargetMode="External"/><Relationship Id="rId204" Type="http://schemas.openxmlformats.org/officeDocument/2006/relationships/hyperlink" Target="https://www.airitilibrary.com/Publication/Index?DocID=20732368-202107-202109020013-202109020013-90-111" TargetMode="External"/><Relationship Id="rId15" Type="http://schemas.openxmlformats.org/officeDocument/2006/relationships/hyperlink" Target="https://link.springer.com/article/10.1007/s11069-021-04663-3" TargetMode="External"/><Relationship Id="rId36" Type="http://schemas.openxmlformats.org/officeDocument/2006/relationships/hyperlink" Target="https://www.ingentaconnect.com/contentone/asp/sam/2021/00000013/00000002/art00002" TargetMode="External"/><Relationship Id="rId57" Type="http://schemas.openxmlformats.org/officeDocument/2006/relationships/hyperlink" Target="https://jmstt.ntou.edu.tw/cgi/viewcontent.cgi?article=1595&amp;context=journal" TargetMode="External"/><Relationship Id="rId106" Type="http://schemas.openxmlformats.org/officeDocument/2006/relationships/hyperlink" Target="https://www.mdpi.com/2076-3417/11/17/8066" TargetMode="External"/><Relationship Id="rId127" Type="http://schemas.openxmlformats.org/officeDocument/2006/relationships/hyperlink" Target="https://ieeexplore.ieee.org/abstract/document/9513267?casa_token=btWo1ObTxUkAAAAA:PZwbmQorwfyktG4D5KMRXGgxfKsW61cV_UTCRct5U9gai-Wbm8sXvvSwEhzqQjRG9sbxGrZfWcM" TargetMode="External"/><Relationship Id="rId10" Type="http://schemas.openxmlformats.org/officeDocument/2006/relationships/hyperlink" Target="https://www.airitilibrary.com/Publication/alDetailedMesh?DocID=17294649-202101-202106110001-202106110001-33-85" TargetMode="External"/><Relationship Id="rId31" Type="http://schemas.openxmlformats.org/officeDocument/2006/relationships/hyperlink" Target="https://www.mdpi.com/2079-4991/11/11/2881" TargetMode="External"/><Relationship Id="rId52" Type="http://schemas.openxmlformats.org/officeDocument/2006/relationships/hyperlink" Target="https://www.sciencedirect.com/science/article/pii/S2211285520312891" TargetMode="External"/><Relationship Id="rId73" Type="http://schemas.openxmlformats.org/officeDocument/2006/relationships/hyperlink" Target="https://www.sciencedirect.com/science/article/pii/S037596012100311X" TargetMode="External"/><Relationship Id="rId78" Type="http://schemas.openxmlformats.org/officeDocument/2006/relationships/hyperlink" Target="https://www.sciencedirect.com/science/article/pii/S0048969721037396" TargetMode="External"/><Relationship Id="rId94" Type="http://schemas.openxmlformats.org/officeDocument/2006/relationships/hyperlink" Target="https://journals.sagepub.com/doi/full/10.1177/21582440211065764" TargetMode="External"/><Relationship Id="rId99" Type="http://schemas.openxmlformats.org/officeDocument/2006/relationships/hyperlink" Target="https://pubmed.ncbi.nlm.nih.gov/34598253/" TargetMode="External"/><Relationship Id="rId101" Type="http://schemas.openxmlformats.org/officeDocument/2006/relationships/hyperlink" Target="https://pubmed.ncbi.nlm.nih.gov/34613250/" TargetMode="External"/><Relationship Id="rId122" Type="http://schemas.openxmlformats.org/officeDocument/2006/relationships/hyperlink" Target="https://iopscience.iop.org/article/10.1149/2162-8777/ac04fc/meta" TargetMode="External"/><Relationship Id="rId143" Type="http://schemas.openxmlformats.org/officeDocument/2006/relationships/hyperlink" Target="https://www.mdpi.com/2072-666X/13/1/39" TargetMode="External"/><Relationship Id="rId148" Type="http://schemas.openxmlformats.org/officeDocument/2006/relationships/hyperlink" Target="https://link.springer.com/article/10.1007/s11147-021-09176-6" TargetMode="External"/><Relationship Id="rId164" Type="http://schemas.openxmlformats.org/officeDocument/2006/relationships/hyperlink" Target="https://www.sciencedirect.com/science/article/pii/S0360835221004666" TargetMode="External"/><Relationship Id="rId169" Type="http://schemas.openxmlformats.org/officeDocument/2006/relationships/hyperlink" Target="https://www.tandfonline.com/doi/abs/10.1080/02533839.2021.1936646" TargetMode="External"/><Relationship Id="rId185" Type="http://schemas.openxmlformats.org/officeDocument/2006/relationships/hyperlink" Target="https://www.mdpi.com/2076-3417/11/10/4447" TargetMode="External"/><Relationship Id="rId4" Type="http://schemas.openxmlformats.org/officeDocument/2006/relationships/hyperlink" Target="https://eds.s.ebscohost.com/abstract?site=eds&amp;scope=site&amp;jrnl=18126243&amp;AN=151622422&amp;h=XViS9Chzt7RuVl4QHYvfGpl2331qSFgDWaMNkn2W5dc4J%2bWaquj3mWFMVdJNdynrZ0AlK%2fzCWuCcSxDH8C6VtA%3d%3d&amp;crl=c&amp;resultLocal=ErrCrlNoResults&amp;resultNs=Ehost&amp;crlhashurl=login.aspx%3fdirect%3dtrue%26profile%3dehost%26scope%3dsite%26authtype%3dcrawler%26jrnl%3d18126243%26AN%3d151622422" TargetMode="External"/><Relationship Id="rId9" Type="http://schemas.openxmlformats.org/officeDocument/2006/relationships/hyperlink" Target="https://journals.sagepub.com/doi/10.1177/01171968211046395" TargetMode="External"/><Relationship Id="rId180" Type="http://schemas.openxmlformats.org/officeDocument/2006/relationships/hyperlink" Target="https://www.sciencedirect.com/science/article/pii/S0169433221001331" TargetMode="External"/><Relationship Id="rId26" Type="http://schemas.openxmlformats.org/officeDocument/2006/relationships/hyperlink" Target="https://esurf.copernicus.org/articles/9/505/2021/" TargetMode="External"/><Relationship Id="rId47" Type="http://schemas.openxmlformats.org/officeDocument/2006/relationships/hyperlink" Target="https://onlinelibrary.wiley.com/doi/full/10.1002/advs.202002718" TargetMode="External"/><Relationship Id="rId68" Type="http://schemas.openxmlformats.org/officeDocument/2006/relationships/hyperlink" Target="https://academic.oup.com/jom/article/doi/10.1093/jom/ufab029/6449094" TargetMode="External"/><Relationship Id="rId89" Type="http://schemas.openxmlformats.org/officeDocument/2006/relationships/hyperlink" Target="https://www.sciencedirect.com/science/article/pii/S0048969721016788" TargetMode="External"/><Relationship Id="rId112" Type="http://schemas.openxmlformats.org/officeDocument/2006/relationships/hyperlink" Target="https://www.mdpi.com/2227-7390/9/1/3" TargetMode="External"/><Relationship Id="rId133" Type="http://schemas.openxmlformats.org/officeDocument/2006/relationships/hyperlink" Target="https://link.springer.com/article/10.1007/s00500-021-06038-z" TargetMode="External"/><Relationship Id="rId154" Type="http://schemas.openxmlformats.org/officeDocument/2006/relationships/hyperlink" Target="https://www.tandfonline.com/doi/full/10.1080/13602381.2021.1894844" TargetMode="External"/><Relationship Id="rId175" Type="http://schemas.openxmlformats.org/officeDocument/2006/relationships/hyperlink" Target="https://www.sciencedirect.com/science/article/pii/S014765132100868X" TargetMode="External"/><Relationship Id="rId196" Type="http://schemas.openxmlformats.org/officeDocument/2006/relationships/hyperlink" Target="https://www.sciencedirect.com/science/article/pii/S0378475421001051?via%3Dihub" TargetMode="External"/><Relationship Id="rId200" Type="http://schemas.openxmlformats.org/officeDocument/2006/relationships/hyperlink" Target="https://www.jstage.jst.go.jp/article/ijae/20/4/20_IJAE-D-20-00034/_pdf/-char/en" TargetMode="External"/><Relationship Id="rId16" Type="http://schemas.openxmlformats.org/officeDocument/2006/relationships/hyperlink" Target="https://www.mdpi.com/2073-4441/13/21/3128" TargetMode="External"/><Relationship Id="rId37" Type="http://schemas.openxmlformats.org/officeDocument/2006/relationships/hyperlink" Target="https://www.mdpi.com/1996-1944/14/16/4679" TargetMode="External"/><Relationship Id="rId58" Type="http://schemas.openxmlformats.org/officeDocument/2006/relationships/hyperlink" Target="https://link.springer.com/article/10.1007/s10854-021-05998-0" TargetMode="External"/><Relationship Id="rId79" Type="http://schemas.openxmlformats.org/officeDocument/2006/relationships/hyperlink" Target="https://link.springer.com/article/10.1007/s11356-021-12351-9" TargetMode="External"/><Relationship Id="rId102" Type="http://schemas.openxmlformats.org/officeDocument/2006/relationships/hyperlink" Target="https://www.tandfonline.com/doi/full/10.1080/02678292.2021.1897889" TargetMode="External"/><Relationship Id="rId123" Type="http://schemas.openxmlformats.org/officeDocument/2006/relationships/hyperlink" Target="https://www.hindawi.com/journals/jnm/2021/6649200/" TargetMode="External"/><Relationship Id="rId144" Type="http://schemas.openxmlformats.org/officeDocument/2006/relationships/hyperlink" Target="https://link.springer.com/article/10.1007/s00542-018-4252-0" TargetMode="External"/><Relationship Id="rId90" Type="http://schemas.openxmlformats.org/officeDocument/2006/relationships/hyperlink" Target="https://link.springer.com/article/10.1007/s10812-021-01178-4" TargetMode="External"/><Relationship Id="rId165" Type="http://schemas.openxmlformats.org/officeDocument/2006/relationships/hyperlink" Target="https://www.airitilibrary.com/Publication/alDetailedMesh?docid=18166598-202106-202106110006-202106110006-47-70" TargetMode="External"/><Relationship Id="rId186" Type="http://schemas.openxmlformats.org/officeDocument/2006/relationships/hyperlink" Target="https://www.mdpi.com/2304-6732/8/7/252" TargetMode="External"/><Relationship Id="rId27" Type="http://schemas.openxmlformats.org/officeDocument/2006/relationships/hyperlink" Target="https://iwaponline.com/hr/article/52/6/1490/83512/Stochastic-modeling-of-artificial-neural-networks" TargetMode="External"/><Relationship Id="rId48" Type="http://schemas.openxmlformats.org/officeDocument/2006/relationships/hyperlink" Target="https://www.sciencedirect.com/science/article/pii/S092583882034010X?via%3Dihub" TargetMode="External"/><Relationship Id="rId69" Type="http://schemas.openxmlformats.org/officeDocument/2006/relationships/hyperlink" Target="https://www.sciencedirect.com/science/article/pii/S0030401820308786" TargetMode="External"/><Relationship Id="rId113" Type="http://schemas.openxmlformats.org/officeDocument/2006/relationships/hyperlink" Target="https://ieeexplore.ieee.org/abstract/document/9328124" TargetMode="External"/><Relationship Id="rId134" Type="http://schemas.openxmlformats.org/officeDocument/2006/relationships/hyperlink" Target="https://www.mdpi.com/1420-3049/26/11/3443" TargetMode="External"/><Relationship Id="rId80" Type="http://schemas.openxmlformats.org/officeDocument/2006/relationships/hyperlink" Target="https://www.sciencedirect.com/science/article/pii/S0926860X2100003X" TargetMode="External"/><Relationship Id="rId155" Type="http://schemas.openxmlformats.org/officeDocument/2006/relationships/hyperlink" Target="https://www.airitilibrary.com/Publication/alDetailedMesh?docid=10232842-202103-202103230002-202103230002-11-32" TargetMode="External"/><Relationship Id="rId176" Type="http://schemas.openxmlformats.org/officeDocument/2006/relationships/hyperlink" Target="https://www.sciencedirect.com/science/article/pii/S0160412021002774" TargetMode="External"/><Relationship Id="rId197" Type="http://schemas.openxmlformats.org/officeDocument/2006/relationships/hyperlink" Target="https://link.springer.com/article/10.1007/s11356-021-14246-1?utm_source=xmol&amp;utm_medium=affiliate&amp;utm_content=meta&amp;utm_campaign=DDCN_1_GL01_metadata" TargetMode="External"/><Relationship Id="rId201" Type="http://schemas.openxmlformats.org/officeDocument/2006/relationships/hyperlink" Target="https://www.jbe-platform.com/content/journals/10.1075/consl.00023.yan" TargetMode="External"/><Relationship Id="rId17" Type="http://schemas.openxmlformats.org/officeDocument/2006/relationships/hyperlink" Target="https://www.essoar.org/doi/10.1002/essoar.10503432.1" TargetMode="External"/><Relationship Id="rId38" Type="http://schemas.openxmlformats.org/officeDocument/2006/relationships/hyperlink" Target="https://www.mdpi.com/1996-1944/14/18/5314" TargetMode="External"/><Relationship Id="rId59" Type="http://schemas.openxmlformats.org/officeDocument/2006/relationships/hyperlink" Target="https://jmstt.ntou.edu.tw/journal/vol29/iss6/3/" TargetMode="External"/><Relationship Id="rId103" Type="http://schemas.openxmlformats.org/officeDocument/2006/relationships/hyperlink" Target="https://www.mdpi.com/2073-4360/13/16/2798" TargetMode="External"/><Relationship Id="rId124" Type="http://schemas.openxmlformats.org/officeDocument/2006/relationships/hyperlink" Target="https://iopscience.iop.org/article/10.1149/2162-8777/abe0cf/pdf" TargetMode="External"/><Relationship Id="rId70" Type="http://schemas.openxmlformats.org/officeDocument/2006/relationships/hyperlink" Target="https://www.sciencedirect.com/science/article/pii/S0927775720316678" TargetMode="External"/><Relationship Id="rId91" Type="http://schemas.openxmlformats.org/officeDocument/2006/relationships/hyperlink" Target="https://www.jfda-online.com/journal/vol29/iss2/8/" TargetMode="External"/><Relationship Id="rId145" Type="http://schemas.openxmlformats.org/officeDocument/2006/relationships/hyperlink" Target="https://ieeexplore.ieee.org/abstract/document/9371666" TargetMode="External"/><Relationship Id="rId166" Type="http://schemas.openxmlformats.org/officeDocument/2006/relationships/hyperlink" Target="https://www.airitilibrary.com/Publication/alDetailedMesh?docid=16085752-202104-202106160015-202106160015-125-153" TargetMode="External"/><Relationship Id="rId187" Type="http://schemas.openxmlformats.org/officeDocument/2006/relationships/hyperlink" Target="https://www.mdpi.com/2079-4991/11/3/586" TargetMode="External"/><Relationship Id="rId1" Type="http://schemas.openxmlformats.org/officeDocument/2006/relationships/hyperlink" Target="https://www.igi-global.com/article/learning-chinese-in-a-role-as-news-broadcaster/266393" TargetMode="External"/><Relationship Id="rId28" Type="http://schemas.openxmlformats.org/officeDocument/2006/relationships/hyperlink" Target="https://pubmed.ncbi.nlm.nih.gov/33646334/" TargetMode="External"/><Relationship Id="rId49" Type="http://schemas.openxmlformats.org/officeDocument/2006/relationships/hyperlink" Target="https://www.sciencedirect.com/science/article/pii/S1566119920303979" TargetMode="External"/><Relationship Id="rId114" Type="http://schemas.openxmlformats.org/officeDocument/2006/relationships/hyperlink" Target="https://ieeexplore.ieee.org/document/9187991" TargetMode="External"/><Relationship Id="rId60" Type="http://schemas.openxmlformats.org/officeDocument/2006/relationships/hyperlink" Target="https://link.springer.com/article/10.1007/s42600-021-00152-5" TargetMode="External"/><Relationship Id="rId81" Type="http://schemas.openxmlformats.org/officeDocument/2006/relationships/hyperlink" Target="https://pubmed.ncbi.nlm.nih.gov/34200176/" TargetMode="External"/><Relationship Id="rId135" Type="http://schemas.openxmlformats.org/officeDocument/2006/relationships/hyperlink" Target="https://www.mdpi.com/2076-3417/11/21/10026" TargetMode="External"/><Relationship Id="rId156" Type="http://schemas.openxmlformats.org/officeDocument/2006/relationships/hyperlink" Target="https://www.sciencedirect.com/science/article/pii/S1544612320300295" TargetMode="External"/><Relationship Id="rId177" Type="http://schemas.openxmlformats.org/officeDocument/2006/relationships/hyperlink" Target="https://www.sciencedirect.com/science/article/pii/S1018364721002640" TargetMode="External"/><Relationship Id="rId198" Type="http://schemas.openxmlformats.org/officeDocument/2006/relationships/hyperlink" Target="https://scripts.iucr.org/cgi-bin/paper?S1600577521003076" TargetMode="External"/><Relationship Id="rId202" Type="http://schemas.openxmlformats.org/officeDocument/2006/relationships/hyperlink" Target="http://cschinese.com/word/25564162021.pdf" TargetMode="External"/><Relationship Id="rId18" Type="http://schemas.openxmlformats.org/officeDocument/2006/relationships/hyperlink" Target="https://www.mdpi.com/2072-4292/13/14/2661" TargetMode="External"/><Relationship Id="rId39" Type="http://schemas.openxmlformats.org/officeDocument/2006/relationships/hyperlink" Target="https://www.hindawi.com/journals/jchem/2021/8649618/" TargetMode="External"/><Relationship Id="rId50" Type="http://schemas.openxmlformats.org/officeDocument/2006/relationships/hyperlink" Target="https://pubs.acs.org/doi/10.1021/acsanm.0c02919" TargetMode="External"/><Relationship Id="rId104" Type="http://schemas.openxmlformats.org/officeDocument/2006/relationships/hyperlink" Target="https://www.spiedigitallibrary.org/journals/optical-engineering/volume-60/issue-9/094101/Reusable-enzymatic-cuvette-with-heterodyne-refractometer-for-iin-vitro-i/10.1117/1.OE.60.9.094101.short?SSO=1" TargetMode="External"/><Relationship Id="rId125" Type="http://schemas.openxmlformats.org/officeDocument/2006/relationships/hyperlink" Target="https://irispublishers.com/mcms/pdf/MCMS.MS.ID.000593.pdf" TargetMode="External"/><Relationship Id="rId146" Type="http://schemas.openxmlformats.org/officeDocument/2006/relationships/hyperlink" Target="https://www.mdpi.com/2076-3417/11/22/10966" TargetMode="External"/><Relationship Id="rId167" Type="http://schemas.openxmlformats.org/officeDocument/2006/relationships/hyperlink" Target="http://152.66.114.10/ci/article/view/17309" TargetMode="External"/><Relationship Id="rId188" Type="http://schemas.openxmlformats.org/officeDocument/2006/relationships/hyperlink" Target="https://asmedigitalcollection.asme.org/computationalnonlinear/article/16/12/121004/1120730/Dispersion-Analysis-and-Material-Property" TargetMode="External"/><Relationship Id="rId71" Type="http://schemas.openxmlformats.org/officeDocument/2006/relationships/hyperlink" Target="https://www.sciencedirect.com/science/article/pii/S0927775721012280" TargetMode="External"/><Relationship Id="rId92" Type="http://schemas.openxmlformats.org/officeDocument/2006/relationships/hyperlink" Target="https://www.airitilibrary.com/Publication/alDetailedMesh?docid=20732368-202107-202109020013-202109020013-63-89" TargetMode="External"/><Relationship Id="rId2" Type="http://schemas.openxmlformats.org/officeDocument/2006/relationships/hyperlink" Target="https://www.sciencedirect.com/science/article/pii/S0167577X19315939" TargetMode="External"/><Relationship Id="rId29" Type="http://schemas.openxmlformats.org/officeDocument/2006/relationships/hyperlink" Target="https://www.sciencedirect.com/science/article/pii/S0013935121001092?via%3Dihub" TargetMode="External"/><Relationship Id="rId40" Type="http://schemas.openxmlformats.org/officeDocument/2006/relationships/hyperlink" Target="https://www.mdpi.com/1420-3049/26/12/3605" TargetMode="External"/><Relationship Id="rId115" Type="http://schemas.openxmlformats.org/officeDocument/2006/relationships/hyperlink" Target="https://www.mdpi.com/1424-8220/21/16/5458" TargetMode="External"/><Relationship Id="rId136" Type="http://schemas.openxmlformats.org/officeDocument/2006/relationships/hyperlink" Target="https://www.mdpi.com/2073-4352/11/11/1320" TargetMode="External"/><Relationship Id="rId157" Type="http://schemas.openxmlformats.org/officeDocument/2006/relationships/hyperlink" Target="https://journals.sagepub.com/doi/10.1177/00469580211029599" TargetMode="External"/><Relationship Id="rId178" Type="http://schemas.openxmlformats.org/officeDocument/2006/relationships/hyperlink" Target="https://www.degruyter.com/document/doi/10.1515/ijcre-2020-0197/html"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hmrrc507.wixsite.com/my-site/" TargetMode="External"/><Relationship Id="rId21" Type="http://schemas.openxmlformats.org/officeDocument/2006/relationships/hyperlink" Target="https://tact2021.conf.tw/site/page.aspx?pid=901&amp;sid=1365&amp;lang=en" TargetMode="External"/><Relationship Id="rId42" Type="http://schemas.openxmlformats.org/officeDocument/2006/relationships/hyperlink" Target="http://cese-conference.org/2021-home.htm" TargetMode="External"/><Relationship Id="rId63" Type="http://schemas.openxmlformats.org/officeDocument/2006/relationships/hyperlink" Target="https://optic2021.conf.tw/site/page.aspx?pid=901&amp;sid=1387&amp;lang=en" TargetMode="External"/><Relationship Id="rId84" Type="http://schemas.openxmlformats.org/officeDocument/2006/relationships/hyperlink" Target="https://www.ciie.org.tw/2021-07-01" TargetMode="External"/><Relationship Id="rId138" Type="http://schemas.openxmlformats.org/officeDocument/2006/relationships/hyperlink" Target="https://nnbac.anan-nct.ac.jp/nnbac2021/" TargetMode="External"/><Relationship Id="rId159" Type="http://schemas.openxmlformats.org/officeDocument/2006/relationships/hyperlink" Target="http://www.taai.tw/icseven/index/ptid/64.html" TargetMode="External"/><Relationship Id="rId170" Type="http://schemas.openxmlformats.org/officeDocument/2006/relationships/hyperlink" Target="https://www.bm.nuu.edu.tw/2021/01/21/2021%E7%AC%AC%E5%8D%81%E4%BA%8C%E5%B1%86%E5%89%8D%E7%9E%BB%E7%AE%A1%E7%90%86%E5%AD%B8%E8%A1%93%E8%88%87%E7%94%A3%E6%A5%AD%E8%B6%A8%E5%8B%A2%E7%A0%94%E8%A8%8E%E6%9C%83%E9%96%8B%E5%A7%8B%E8%A8%BB/" TargetMode="External"/><Relationship Id="rId191" Type="http://schemas.openxmlformats.org/officeDocument/2006/relationships/hyperlink" Target="https://www.bm.nuu.edu.tw/2021/01/21/2021%E7%AC%AC%E5%8D%81%E4%BA%8C%E5%B1%86%E5%89%8D%E7%9E%BB%E7%AE%A1%E7%90%86%E5%AD%B8%E8%A1%93%E8%88%87%E7%94%A3%E6%A5%AD%E8%B6%A8%E5%8B%A2%E7%A0%94%E8%A8%8E%E6%9C%83%E9%96%8B%E5%A7%8B%E8%A8%BB/" TargetMode="External"/><Relationship Id="rId205" Type="http://schemas.openxmlformats.org/officeDocument/2006/relationships/hyperlink" Target="https://sites.google.com/view/2021fssritma" TargetMode="External"/><Relationship Id="rId107" Type="http://schemas.openxmlformats.org/officeDocument/2006/relationships/hyperlink" Target="https://sites.google.com/view/icim2021/" TargetMode="External"/><Relationship Id="rId11" Type="http://schemas.openxmlformats.org/officeDocument/2006/relationships/hyperlink" Target="https://www.hcu.edu.tw/ird/ird/zh-tw/95F2971152A24FCBBE73CC713991850F/09F21991B8C74E10A9FB9391A8642EAE" TargetMode="External"/><Relationship Id="rId32" Type="http://schemas.openxmlformats.org/officeDocument/2006/relationships/hyperlink" Target="https://conferencealerts.com/show-event?id=234807" TargetMode="External"/><Relationship Id="rId53" Type="http://schemas.openxmlformats.org/officeDocument/2006/relationships/hyperlink" Target="https://www.spsdcommunity.org/spsd-2021-nanjing/" TargetMode="External"/><Relationship Id="rId74" Type="http://schemas.openxmlformats.org/officeDocument/2006/relationships/hyperlink" Target="https://icsse2021.hcmute.edu.vn/" TargetMode="External"/><Relationship Id="rId128" Type="http://schemas.openxmlformats.org/officeDocument/2006/relationships/hyperlink" Target="https://2021-iceo-si-ch.weebly.com/" TargetMode="External"/><Relationship Id="rId149" Type="http://schemas.openxmlformats.org/officeDocument/2006/relationships/hyperlink" Target="https://iccetw2021.aoetek.com/" TargetMode="External"/><Relationship Id="rId5" Type="http://schemas.openxmlformats.org/officeDocument/2006/relationships/hyperlink" Target="https://rchss.nycu.edu.tw/archives/2830" TargetMode="External"/><Relationship Id="rId95" Type="http://schemas.openxmlformats.org/officeDocument/2006/relationships/hyperlink" Target="https://tpr.moe.edu.tw/newsDetail/4b1141f27881255e01788dfbdca8077f" TargetMode="External"/><Relationship Id="rId160" Type="http://schemas.openxmlformats.org/officeDocument/2006/relationships/hyperlink" Target="http://www.taai.tw/icseven/index/ptid/64.html" TargetMode="External"/><Relationship Id="rId181" Type="http://schemas.openxmlformats.org/officeDocument/2006/relationships/hyperlink" Target="https://www.bm.nuu.edu.tw/2021/01/21/2021%E7%AC%AC%E5%8D%81%E4%BA%8C%E5%B1%86%E5%89%8D%E7%9E%BB%E7%AE%A1%E7%90%86%E5%AD%B8%E8%A1%93%E8%88%87%E7%94%A3%E6%A5%AD%E8%B6%A8%E5%8B%A2%E7%A0%94%E8%A8%8E%E6%9C%83%E9%96%8B%E5%A7%8B%E8%A8%BB/" TargetMode="External"/><Relationship Id="rId22" Type="http://schemas.openxmlformats.org/officeDocument/2006/relationships/hyperlink" Target="https://nnbac.anan-nct.ac.jp/nnbac2021/" TargetMode="External"/><Relationship Id="rId43" Type="http://schemas.openxmlformats.org/officeDocument/2006/relationships/hyperlink" Target="https://nnbac.anan-nct.ac.jp/nnbac2021/" TargetMode="External"/><Relationship Id="rId64" Type="http://schemas.openxmlformats.org/officeDocument/2006/relationships/hyperlink" Target="https://optic2021.conf.tw/site/page.aspx?pid=901&amp;sid=1387&amp;lang=en" TargetMode="External"/><Relationship Id="rId118" Type="http://schemas.openxmlformats.org/officeDocument/2006/relationships/hyperlink" Target="https://ctam2021.conf.tw/site/page.aspx?pid=901&amp;sid=1393&amp;lang=en" TargetMode="External"/><Relationship Id="rId139" Type="http://schemas.openxmlformats.org/officeDocument/2006/relationships/hyperlink" Target="https://nnbac.anan-nct.ac.jp/nnbac2021/" TargetMode="External"/><Relationship Id="rId85" Type="http://schemas.openxmlformats.org/officeDocument/2006/relationships/hyperlink" Target="https://csmot2021.thu.edu.tw/" TargetMode="External"/><Relationship Id="rId150" Type="http://schemas.openxmlformats.org/officeDocument/2006/relationships/hyperlink" Target="https://iccetw2021.aoetek.com/" TargetMode="External"/><Relationship Id="rId171" Type="http://schemas.openxmlformats.org/officeDocument/2006/relationships/hyperlink" Target="https://www.bm.nuu.edu.tw/2021/01/21/2021%E7%AC%AC%E5%8D%81%E4%BA%8C%E5%B1%86%E5%89%8D%E7%9E%BB%E7%AE%A1%E7%90%86%E5%AD%B8%E8%A1%93%E8%88%87%E7%94%A3%E6%A5%AD%E8%B6%A8%E5%8B%A2%E7%A0%94%E8%A8%8E%E6%9C%83%E9%96%8B%E5%A7%8B%E8%A8%BB/" TargetMode="External"/><Relationship Id="rId192" Type="http://schemas.openxmlformats.org/officeDocument/2006/relationships/hyperlink" Target="https://www.bm.nuu.edu.tw/2021/01/21/2021%E7%AC%AC%E5%8D%81%E4%BA%8C%E5%B1%86%E5%89%8D%E7%9E%BB%E7%AE%A1%E7%90%86%E5%AD%B8%E8%A1%93%E8%88%87%E7%94%A3%E6%A5%AD%E8%B6%A8%E5%8B%A2%E7%A0%94%E8%A8%8E%E6%9C%83%E9%96%8B%E5%A7%8B%E8%A8%BB/" TargetMode="External"/><Relationship Id="rId206" Type="http://schemas.openxmlformats.org/officeDocument/2006/relationships/hyperlink" Target="https://sites.google.com/view/2021fssritma" TargetMode="External"/><Relationship Id="rId12" Type="http://schemas.openxmlformats.org/officeDocument/2006/relationships/hyperlink" Target="https://dcat.nycu.edu.tw/%E3%80%90%E5%85%A8%E7%90%83%E5%AE%A2%E5%AE%B6%E7%A0%94%E7%A9%B6%E8%81%AF%E7%9B%9F%E5%9C%8B%E9%9A%9B%E9%9B%99%E5%B9%B4%E5%AD%B8%E8%A1%93%E7%A0%94%E8%A8%8E%E6%9C%83%E3%80%91/" TargetMode="External"/><Relationship Id="rId33" Type="http://schemas.openxmlformats.org/officeDocument/2006/relationships/hyperlink" Target="https://conferencealerts.com/show-event?id=234807" TargetMode="External"/><Relationship Id="rId108" Type="http://schemas.openxmlformats.org/officeDocument/2006/relationships/hyperlink" Target="https://sites.google.com/view/imp-2021/" TargetMode="External"/><Relationship Id="rId129" Type="http://schemas.openxmlformats.org/officeDocument/2006/relationships/hyperlink" Target="https://2021-iceo-si-ch.weebly.com/" TargetMode="External"/><Relationship Id="rId54" Type="http://schemas.openxmlformats.org/officeDocument/2006/relationships/hyperlink" Target="https://www.researchgate.net/publication/357310588_Abstracts_11th_Annual_International_Conference_on_Architecture_5-8_July_2021_Athens_Greece" TargetMode="External"/><Relationship Id="rId75" Type="http://schemas.openxmlformats.org/officeDocument/2006/relationships/hyperlink" Target="http://www.ieee-ispacs2021.org/" TargetMode="External"/><Relationship Id="rId96" Type="http://schemas.openxmlformats.org/officeDocument/2006/relationships/hyperlink" Target="https://www.bm.nuu.edu.tw/2021/01/21/2021%E7%AC%AC%E5%8D%81%E4%BA%8C%E5%B1%86%E5%89%8D%E7%9E%BB%E7%AE%A1%E7%90%86%E5%AD%B8%E8%A1%93%E8%88%87%E7%94%A3%E6%A5%AD%E8%B6%A8%E5%8B%A2%E7%A0%94%E8%A8%8E%E6%9C%83%E9%96%8B%E5%A7%8B%E8%A8%BB/" TargetMode="External"/><Relationship Id="rId140" Type="http://schemas.openxmlformats.org/officeDocument/2006/relationships/hyperlink" Target="http://www.alab.ee.nctu.edu.tw/~esd/TESDC/" TargetMode="External"/><Relationship Id="rId161" Type="http://schemas.openxmlformats.org/officeDocument/2006/relationships/hyperlink" Target="http://www.taai.tw/icseven/index/ptid/64.html" TargetMode="External"/><Relationship Id="rId182" Type="http://schemas.openxmlformats.org/officeDocument/2006/relationships/hyperlink" Target="https://www.bm.nuu.edu.tw/2021/01/21/2021%E7%AC%AC%E5%8D%81%E4%BA%8C%E5%B1%86%E5%89%8D%E7%9E%BB%E7%AE%A1%E7%90%86%E5%AD%B8%E8%A1%93%E8%88%87%E7%94%A3%E6%A5%AD%E8%B6%A8%E5%8B%A2%E7%A0%94%E8%A8%8E%E6%9C%83%E9%96%8B%E5%A7%8B%E8%A8%BB/" TargetMode="External"/><Relationship Id="rId6" Type="http://schemas.openxmlformats.org/officeDocument/2006/relationships/hyperlink" Target="https://nnbac.anan-nct.ac.jp/nnbac2021/" TargetMode="External"/><Relationship Id="rId23" Type="http://schemas.openxmlformats.org/officeDocument/2006/relationships/hyperlink" Target="https://tact2021.conf.tw/site/page.aspx?pid=901&amp;sid=1365&amp;lang=en" TargetMode="External"/><Relationship Id="rId119" Type="http://schemas.openxmlformats.org/officeDocument/2006/relationships/hyperlink" Target="https://ctam2021.conf.tw/site/page.aspx?pid=901&amp;sid=1393&amp;lang=en" TargetMode="External"/><Relationship Id="rId44" Type="http://schemas.openxmlformats.org/officeDocument/2006/relationships/hyperlink" Target="https://www.cna.com.tw/postwrite/Chi/305113" TargetMode="External"/><Relationship Id="rId65" Type="http://schemas.openxmlformats.org/officeDocument/2006/relationships/hyperlink" Target="https://optic2021.conf.tw/site/page.aspx?pid=901&amp;sid=1387&amp;lang=en" TargetMode="External"/><Relationship Id="rId86" Type="http://schemas.openxmlformats.org/officeDocument/2006/relationships/hyperlink" Target="https://csmot2021.thu.edu.tw/" TargetMode="External"/><Relationship Id="rId130" Type="http://schemas.openxmlformats.org/officeDocument/2006/relationships/hyperlink" Target="https://2021-iceo-si-ch.weebly.com/" TargetMode="External"/><Relationship Id="rId151" Type="http://schemas.openxmlformats.org/officeDocument/2006/relationships/hyperlink" Target="https://iccetw2021.aoetek.com/" TargetMode="External"/><Relationship Id="rId172" Type="http://schemas.openxmlformats.org/officeDocument/2006/relationships/hyperlink" Target="https://www.bm.nuu.edu.tw/2021/01/21/2021%E7%AC%AC%E5%8D%81%E4%BA%8C%E5%B1%86%E5%89%8D%E7%9E%BB%E7%AE%A1%E7%90%86%E5%AD%B8%E8%A1%93%E8%88%87%E7%94%A3%E6%A5%AD%E8%B6%A8%E5%8B%A2%E7%A0%94%E8%A8%8E%E6%9C%83%E9%96%8B%E5%A7%8B%E8%A8%BB/" TargetMode="External"/><Relationship Id="rId193" Type="http://schemas.openxmlformats.org/officeDocument/2006/relationships/hyperlink" Target="https://bm.ntut.edu.tw/p/406-1080-107899,r972.php?Lang=zh-tw" TargetMode="External"/><Relationship Id="rId207" Type="http://schemas.openxmlformats.org/officeDocument/2006/relationships/hyperlink" Target="https://www.wda.gov.tw/en/News_Content.aspx?n=8E8FA34452E8DBC2&amp;sms=AE3C87216823B14C&amp;s=F70F64F67475D10A" TargetMode="External"/><Relationship Id="rId13" Type="http://schemas.openxmlformats.org/officeDocument/2006/relationships/hyperlink" Target="https://www.tourism.ncnu.edu.tw/2021/07/15/zhonghuaminguohuwaiyouqixuehui-2021di23jiexiuxianyouqiguanguangxianshangxueshuyantaohuijiguojilun/" TargetMode="External"/><Relationship Id="rId109" Type="http://schemas.openxmlformats.org/officeDocument/2006/relationships/hyperlink" Target="https://sites.google.com/view/2021fssritma" TargetMode="External"/><Relationship Id="rId34" Type="http://schemas.openxmlformats.org/officeDocument/2006/relationships/hyperlink" Target="https://conferencealerts.com/show-event?id=234807" TargetMode="External"/><Relationship Id="rId55" Type="http://schemas.openxmlformats.org/officeDocument/2006/relationships/hyperlink" Target="https://nnbac.anan-nct.ac.jp/nnbac2021/" TargetMode="External"/><Relationship Id="rId76" Type="http://schemas.openxmlformats.org/officeDocument/2006/relationships/hyperlink" Target="https://csie.stust.edu.tw/sysid/csie/ISNST2021/index.html" TargetMode="External"/><Relationship Id="rId97" Type="http://schemas.openxmlformats.org/officeDocument/2006/relationships/hyperlink" Target="https://www.bm.nuu.edu.tw/2021/01/21/2021%E7%AC%AC%E5%8D%81%E4%BA%8C%E5%B1%86%E5%89%8D%E7%9E%BB%E7%AE%A1%E7%90%86%E5%AD%B8%E8%A1%93%E8%88%87%E7%94%A3%E6%A5%AD%E8%B6%A8%E5%8B%A2%E7%A0%94%E8%A8%8E%E6%9C%83%E9%96%8B%E5%A7%8B%E8%A8%BB/" TargetMode="External"/><Relationship Id="rId120" Type="http://schemas.openxmlformats.org/officeDocument/2006/relationships/hyperlink" Target="https://crgconferences.com/materialscience-web/programschedule" TargetMode="External"/><Relationship Id="rId141" Type="http://schemas.openxmlformats.org/officeDocument/2006/relationships/hyperlink" Target="http://www.alab.ee.nctu.edu.tw/~esd/TESDC/" TargetMode="External"/><Relationship Id="rId7" Type="http://schemas.openxmlformats.org/officeDocument/2006/relationships/hyperlink" Target="https://nnbac.anan-nct.ac.jp/nnbac2021/" TargetMode="External"/><Relationship Id="rId162" Type="http://schemas.openxmlformats.org/officeDocument/2006/relationships/hyperlink" Target="http://www.ieomsociety.org/monterrey2020/" TargetMode="External"/><Relationship Id="rId183" Type="http://schemas.openxmlformats.org/officeDocument/2006/relationships/hyperlink" Target="https://bm.ntut.edu.tw/p/406-1080-106005,r972.php?Lang=zh-tw" TargetMode="External"/><Relationship Id="rId24" Type="http://schemas.openxmlformats.org/officeDocument/2006/relationships/hyperlink" Target="https://chem.stust.edu.tw/tc/node/2021FUNCMATER" TargetMode="External"/><Relationship Id="rId45" Type="http://schemas.openxmlformats.org/officeDocument/2006/relationships/hyperlink" Target="https://www.cna.com.tw/postwrite/Chi/305113" TargetMode="External"/><Relationship Id="rId66" Type="http://schemas.openxmlformats.org/officeDocument/2006/relationships/hyperlink" Target="https://optic2021.conf.tw/site/page.aspx?pid=901&amp;sid=1387&amp;lang=en" TargetMode="External"/><Relationship Id="rId87" Type="http://schemas.openxmlformats.org/officeDocument/2006/relationships/hyperlink" Target="https://csmot2021.thu.edu.tw/" TargetMode="External"/><Relationship Id="rId110" Type="http://schemas.openxmlformats.org/officeDocument/2006/relationships/hyperlink" Target="https://sites.google.com/view/icim2021/" TargetMode="External"/><Relationship Id="rId131" Type="http://schemas.openxmlformats.org/officeDocument/2006/relationships/hyperlink" Target="https://www.cute.edu.tw/ccs/itac/index.html" TargetMode="External"/><Relationship Id="rId152" Type="http://schemas.openxmlformats.org/officeDocument/2006/relationships/hyperlink" Target="https://iccetw2021.aoetek.com/" TargetMode="External"/><Relationship Id="rId173" Type="http://schemas.openxmlformats.org/officeDocument/2006/relationships/hyperlink" Target="https://www.bm.nuu.edu.tw/2021/01/21/2021%E7%AC%AC%E5%8D%81%E4%BA%8C%E5%B1%86%E5%89%8D%E7%9E%BB%E7%AE%A1%E7%90%86%E5%AD%B8%E8%A1%93%E8%88%87%E7%94%A3%E6%A5%AD%E8%B6%A8%E5%8B%A2%E7%A0%94%E8%A8%8E%E6%9C%83%E9%96%8B%E5%A7%8B%E8%A8%BB/" TargetMode="External"/><Relationship Id="rId194" Type="http://schemas.openxmlformats.org/officeDocument/2006/relationships/hyperlink" Target="https://www.bm.nuu.edu.tw/2021/01/21/2021%E7%AC%AC%E5%8D%81%E4%BA%8C%E5%B1%86%E5%89%8D%E7%9E%BB%E7%AE%A1%E7%90%86%E5%AD%B8%E8%A1%93%E8%88%87%E7%94%A3%E6%A5%AD%E8%B6%A8%E5%8B%A2%E7%A0%94%E8%A8%8E%E6%9C%83%E9%96%8B%E5%A7%8B%E8%A8%BB/" TargetMode="External"/><Relationship Id="rId208" Type="http://schemas.openxmlformats.org/officeDocument/2006/relationships/hyperlink" Target="https://nnbac.anan-nct.ac.jp/nnbac2021/" TargetMode="External"/><Relationship Id="rId19" Type="http://schemas.openxmlformats.org/officeDocument/2006/relationships/hyperlink" Target="http://www.concrete.org.tw/3931838913/tci-2021" TargetMode="External"/><Relationship Id="rId14" Type="http://schemas.openxmlformats.org/officeDocument/2006/relationships/hyperlink" Target="http://cid2021.cgu.edu.tw/index.html" TargetMode="External"/><Relationship Id="rId30" Type="http://schemas.openxmlformats.org/officeDocument/2006/relationships/hyperlink" Target="https://conferencealerts.com/show-event?id=234807" TargetMode="External"/><Relationship Id="rId35" Type="http://schemas.openxmlformats.org/officeDocument/2006/relationships/hyperlink" Target="http://csme2021.me.ncku.edu.tw/" TargetMode="External"/><Relationship Id="rId56" Type="http://schemas.openxmlformats.org/officeDocument/2006/relationships/hyperlink" Target="http://www.ths.url.tw/product.html" TargetMode="External"/><Relationship Id="rId77" Type="http://schemas.openxmlformats.org/officeDocument/2006/relationships/hyperlink" Target="https://www.cleoconference.org/home/schedule/" TargetMode="External"/><Relationship Id="rId100" Type="http://schemas.openxmlformats.org/officeDocument/2006/relationships/hyperlink" Target="https://www.bm.nuu.edu.tw/2021/01/21/2021%E7%AC%AC%E5%8D%81%E4%BA%8C%E5%B1%86%E5%89%8D%E7%9E%BB%E7%AE%A1%E7%90%86%E5%AD%B8%E8%A1%93%E8%88%87%E7%94%A3%E6%A5%AD%E8%B6%A8%E5%8B%A2%E7%A0%94%E8%A8%8E%E6%9C%83%E9%96%8B%E5%A7%8B%E8%A8%BB/" TargetMode="External"/><Relationship Id="rId105" Type="http://schemas.openxmlformats.org/officeDocument/2006/relationships/hyperlink" Target="https://aisel.aisnet.org/icis2021/" TargetMode="External"/><Relationship Id="rId126" Type="http://schemas.openxmlformats.org/officeDocument/2006/relationships/hyperlink" Target="https://2021-iceo-si-ch.weebly.com/" TargetMode="External"/><Relationship Id="rId147" Type="http://schemas.openxmlformats.org/officeDocument/2006/relationships/hyperlink" Target="https://eet.ncut.edu.tw/news_detail.php?news_rkey=LYSG2GZFF6" TargetMode="External"/><Relationship Id="rId168" Type="http://schemas.openxmlformats.org/officeDocument/2006/relationships/hyperlink" Target="https://www.bm.nuu.edu.tw/2021/01/21/2021%E7%AC%AC%E5%8D%81%E4%BA%8C%E5%B1%86%E5%89%8D%E7%9E%BB%E7%AE%A1%E7%90%86%E5%AD%B8%E8%A1%93%E8%88%87%E7%94%A3%E6%A5%AD%E8%B6%A8%E5%8B%A2%E7%A0%94%E8%A8%8E%E6%9C%83%E9%96%8B%E5%A7%8B%E8%A8%BB/" TargetMode="External"/><Relationship Id="rId8" Type="http://schemas.openxmlformats.org/officeDocument/2006/relationships/hyperlink" Target="https://ari.nus.edu.sg/wp-content/uploads/2021/08/Program6_Chinese-Voluntary-Associations-4.pdf" TargetMode="External"/><Relationship Id="rId51" Type="http://schemas.openxmlformats.org/officeDocument/2006/relationships/hyperlink" Target="https://nnbac.anan-nct.ac.jp/nnbac2021/" TargetMode="External"/><Relationship Id="rId72" Type="http://schemas.openxmlformats.org/officeDocument/2006/relationships/hyperlink" Target="https://sites.google.com/view/wce2021" TargetMode="External"/><Relationship Id="rId93" Type="http://schemas.openxmlformats.org/officeDocument/2006/relationships/hyperlink" Target="http://www.ieomsociety.org/monterrey2020/" TargetMode="External"/><Relationship Id="rId98" Type="http://schemas.openxmlformats.org/officeDocument/2006/relationships/hyperlink" Target="https://www.bm.nuu.edu.tw/2021/01/21/2021%E7%AC%AC%E5%8D%81%E4%BA%8C%E5%B1%86%E5%89%8D%E7%9E%BB%E7%AE%A1%E7%90%86%E5%AD%B8%E8%A1%93%E8%88%87%E7%94%A3%E6%A5%AD%E8%B6%A8%E5%8B%A2%E7%A0%94%E8%A8%8E%E6%9C%83%E9%96%8B%E5%A7%8B%E8%A8%BB/" TargetMode="External"/><Relationship Id="rId121" Type="http://schemas.openxmlformats.org/officeDocument/2006/relationships/hyperlink" Target="https://hmrrc507.wixsite.com/my-site/" TargetMode="External"/><Relationship Id="rId142" Type="http://schemas.openxmlformats.org/officeDocument/2006/relationships/hyperlink" Target="http://140.127.82.166/bitstream/987654321/21077/2/DLT-2021%E6%95%B8%E4%BD%8D%E7%94%9F%E6%B4%BB%E7%A7%91%E6%8A%80%E7%A0%94%E8%A8%8E%E6%9C%83-%E5%A4%A7%E6%9C%83%E6%89%8B%E5%86%8A%E6%9A%A8%E8%AB%96%E6%96%87%E6%91%98%E8%A6%81%E9%9B%86.pdf" TargetMode="External"/><Relationship Id="rId163" Type="http://schemas.openxmlformats.org/officeDocument/2006/relationships/hyperlink" Target="http://210.240.203.167/2.html" TargetMode="External"/><Relationship Id="rId184" Type="http://schemas.openxmlformats.org/officeDocument/2006/relationships/hyperlink" Target="https://www.bm.nuu.edu.tw/2021/01/21/2021%E7%AC%AC%E5%8D%81%E4%BA%8C%E5%B1%86%E5%89%8D%E7%9E%BB%E7%AE%A1%E7%90%86%E5%AD%B8%E8%A1%93%E8%88%87%E7%94%A3%E6%A5%AD%E8%B6%A8%E5%8B%A2%E7%A0%94%E8%A8%8E%E6%9C%83%E9%96%8B%E5%A7%8B%E8%A8%BB/" TargetMode="External"/><Relationship Id="rId189" Type="http://schemas.openxmlformats.org/officeDocument/2006/relationships/hyperlink" Target="https://bm.ntut.edu.tw/p/406-1080-107899,r972.php?Lang=zh-tw" TargetMode="External"/><Relationship Id="rId3" Type="http://schemas.openxmlformats.org/officeDocument/2006/relationships/hyperlink" Target="http://ccis.nctu.edu.tw/tais/conference/News.asp" TargetMode="External"/><Relationship Id="rId214" Type="http://schemas.openxmlformats.org/officeDocument/2006/relationships/vmlDrawing" Target="../drawings/vmlDrawing2.vml"/><Relationship Id="rId25" Type="http://schemas.openxmlformats.org/officeDocument/2006/relationships/hyperlink" Target="https://sites.google.com/view/hefc2021" TargetMode="External"/><Relationship Id="rId46" Type="http://schemas.openxmlformats.org/officeDocument/2006/relationships/hyperlink" Target="https://www.cna.com.tw/postwrite/Chi/305113" TargetMode="External"/><Relationship Id="rId67" Type="http://schemas.openxmlformats.org/officeDocument/2006/relationships/hyperlink" Target="https://tps2021.conf.tw/site/page.aspx?pid=901&amp;sid=1352&amp;lang=en" TargetMode="External"/><Relationship Id="rId116" Type="http://schemas.openxmlformats.org/officeDocument/2006/relationships/hyperlink" Target="https://hmrrc507.wixsite.com/my-site/" TargetMode="External"/><Relationship Id="rId137" Type="http://schemas.openxmlformats.org/officeDocument/2006/relationships/hyperlink" Target="http://www.ifeec.tw/" TargetMode="External"/><Relationship Id="rId158" Type="http://schemas.openxmlformats.org/officeDocument/2006/relationships/hyperlink" Target="http://www.taai.tw/icseven/index/ptid/65.html" TargetMode="External"/><Relationship Id="rId20" Type="http://schemas.openxmlformats.org/officeDocument/2006/relationships/hyperlink" Target="https://icmctf2021.avs.org/" TargetMode="External"/><Relationship Id="rId41" Type="http://schemas.openxmlformats.org/officeDocument/2006/relationships/hyperlink" Target="http://cese-conference.org/2021-home.htm" TargetMode="External"/><Relationship Id="rId62" Type="http://schemas.openxmlformats.org/officeDocument/2006/relationships/hyperlink" Target="https://optic2021.conf.tw/site/page.aspx?pid=901&amp;sid=1387&amp;lang=en" TargetMode="External"/><Relationship Id="rId83" Type="http://schemas.openxmlformats.org/officeDocument/2006/relationships/hyperlink" Target="https://imf.nycu.edu.tw/en/30/411/402/The-15th-NYCU-International-Finance-Conference-5603154" TargetMode="External"/><Relationship Id="rId88" Type="http://schemas.openxmlformats.org/officeDocument/2006/relationships/hyperlink" Target="https://csmot2021.thu.edu.tw/" TargetMode="External"/><Relationship Id="rId111" Type="http://schemas.openxmlformats.org/officeDocument/2006/relationships/hyperlink" Target="https://sites.google.com/view/icim2021/" TargetMode="External"/><Relationship Id="rId132" Type="http://schemas.openxmlformats.org/officeDocument/2006/relationships/hyperlink" Target="https://www.cute.edu.tw/ccs/itac/index.html" TargetMode="External"/><Relationship Id="rId153" Type="http://schemas.openxmlformats.org/officeDocument/2006/relationships/hyperlink" Target="https://2021.icasi-conf.net/" TargetMode="External"/><Relationship Id="rId174" Type="http://schemas.openxmlformats.org/officeDocument/2006/relationships/hyperlink" Target="https://www.bm.nuu.edu.tw/2021/01/21/2021%E7%AC%AC%E5%8D%81%E4%BA%8C%E5%B1%86%E5%89%8D%E7%9E%BB%E7%AE%A1%E7%90%86%E5%AD%B8%E8%A1%93%E8%88%87%E7%94%A3%E6%A5%AD%E8%B6%A8%E5%8B%A2%E7%A0%94%E8%A8%8E%E6%9C%83%E9%96%8B%E5%A7%8B%E8%A8%BB/" TargetMode="External"/><Relationship Id="rId179" Type="http://schemas.openxmlformats.org/officeDocument/2006/relationships/hyperlink" Target="https://www.bm.nuu.edu.tw/2021/01/21/2021%E7%AC%AC%E5%8D%81%E4%BA%8C%E5%B1%86%E5%89%8D%E7%9E%BB%E7%AE%A1%E7%90%86%E5%AD%B8%E8%A1%93%E8%88%87%E7%94%A3%E6%A5%AD%E8%B6%A8%E5%8B%A2%E7%A0%94%E8%A8%8E%E6%9C%83%E9%96%8B%E5%A7%8B%E8%A8%BB/" TargetMode="External"/><Relationship Id="rId195" Type="http://schemas.openxmlformats.org/officeDocument/2006/relationships/hyperlink" Target="https://www.bm.nuu.edu.tw/2021/01/21/2021%E7%AC%AC%E5%8D%81%E4%BA%8C%E5%B1%86%E5%89%8D%E7%9E%BB%E7%AE%A1%E7%90%86%E5%AD%B8%E8%A1%93%E8%88%87%E7%94%A3%E6%A5%AD%E8%B6%A8%E5%8B%A2%E7%A0%94%E8%A8%8E%E6%9C%83%E9%96%8B%E5%A7%8B%E8%A8%BB/" TargetMode="External"/><Relationship Id="rId209" Type="http://schemas.openxmlformats.org/officeDocument/2006/relationships/hyperlink" Target="https://nnbac.anan-nct.ac.jp/nnbac2021/" TargetMode="External"/><Relationship Id="rId190" Type="http://schemas.openxmlformats.org/officeDocument/2006/relationships/hyperlink" Target="https://bm.ntut.edu.tw/p/406-1080-107899,r972.php?Lang=zh-tw" TargetMode="External"/><Relationship Id="rId204" Type="http://schemas.openxmlformats.org/officeDocument/2006/relationships/hyperlink" Target="https://sites.google.com/view/2021fssritma" TargetMode="External"/><Relationship Id="rId15" Type="http://schemas.openxmlformats.org/officeDocument/2006/relationships/hyperlink" Target="https://sites.google.com/view/ccache2021/home" TargetMode="External"/><Relationship Id="rId36" Type="http://schemas.openxmlformats.org/officeDocument/2006/relationships/hyperlink" Target="https://ctam2021.conf.tw/site/page.aspx?pid=901&amp;sid=1393&amp;lang=en" TargetMode="External"/><Relationship Id="rId57" Type="http://schemas.openxmlformats.org/officeDocument/2006/relationships/hyperlink" Target="https://waset.org/optical-metrology-and-applications-conference-in-december-2021-in-sydney" TargetMode="External"/><Relationship Id="rId106" Type="http://schemas.openxmlformats.org/officeDocument/2006/relationships/hyperlink" Target="https://sites.google.com/view/icim2021/" TargetMode="External"/><Relationship Id="rId127" Type="http://schemas.openxmlformats.org/officeDocument/2006/relationships/hyperlink" Target="https://civil.niu.edu.tw/p/406-1025-35187,r566.php?Lang=zh-tw" TargetMode="External"/><Relationship Id="rId10" Type="http://schemas.openxmlformats.org/officeDocument/2006/relationships/hyperlink" Target="https://sites.google.com/view/7thlla/%E9%A6%96%E9%A0%81" TargetMode="External"/><Relationship Id="rId31" Type="http://schemas.openxmlformats.org/officeDocument/2006/relationships/hyperlink" Target="https://conferencealerts.com/show-event?id=234807" TargetMode="External"/><Relationship Id="rId52" Type="http://schemas.openxmlformats.org/officeDocument/2006/relationships/hyperlink" Target="https://icsgs.sksg.ui.ac.id/site/" TargetMode="External"/><Relationship Id="rId73" Type="http://schemas.openxmlformats.org/officeDocument/2006/relationships/hyperlink" Target="https://imeti.org/IMETI2021/" TargetMode="External"/><Relationship Id="rId78" Type="http://schemas.openxmlformats.org/officeDocument/2006/relationships/hyperlink" Target="https://www.iedms2021.org/" TargetMode="External"/><Relationship Id="rId94" Type="http://schemas.openxmlformats.org/officeDocument/2006/relationships/hyperlink" Target="http://www.ieomsociety.org/monterrey2020/" TargetMode="External"/><Relationship Id="rId99" Type="http://schemas.openxmlformats.org/officeDocument/2006/relationships/hyperlink" Target="https://www.bm.nuu.edu.tw/2021/01/21/2021%E7%AC%AC%E5%8D%81%E4%BA%8C%E5%B1%86%E5%89%8D%E7%9E%BB%E7%AE%A1%E7%90%86%E5%AD%B8%E8%A1%93%E8%88%87%E7%94%A3%E6%A5%AD%E8%B6%A8%E5%8B%A2%E7%A0%94%E8%A8%8E%E6%9C%83%E9%96%8B%E5%A7%8B%E8%A8%BB/" TargetMode="External"/><Relationship Id="rId101" Type="http://schemas.openxmlformats.org/officeDocument/2006/relationships/hyperlink" Target="https://www.bm.nuu.edu.tw/2021/01/21/2021%E7%AC%AC%E5%8D%81%E4%BA%8C%E5%B1%86%E5%89%8D%E7%9E%BB%E7%AE%A1%E7%90%86%E5%AD%B8%E8%A1%93%E8%88%87%E7%94%A3%E6%A5%AD%E8%B6%A8%E5%8B%A2%E7%A0%94%E8%A8%8E%E6%9C%83%E9%96%8B%E5%A7%8B%E8%A8%BB/" TargetMode="External"/><Relationship Id="rId122" Type="http://schemas.openxmlformats.org/officeDocument/2006/relationships/hyperlink" Target="https://hmrrc507.wixsite.com/my-site/" TargetMode="External"/><Relationship Id="rId143" Type="http://schemas.openxmlformats.org/officeDocument/2006/relationships/hyperlink" Target="http://140.127.82.166/bitstream/987654321/21077/2/DLT-2021%E6%95%B8%E4%BD%8D%E7%94%9F%E6%B4%BB%E7%A7%91%E6%8A%80%E7%A0%94%E8%A8%8E%E6%9C%83-%E5%A4%A7%E6%9C%83%E6%89%8B%E5%86%8A%E6%9A%A8%E8%AB%96%E6%96%87%E6%91%98%E8%A6%81%E9%9B%86.pdf" TargetMode="External"/><Relationship Id="rId148" Type="http://schemas.openxmlformats.org/officeDocument/2006/relationships/hyperlink" Target="https://eet.ncut.edu.tw/news_detail.php?news_rkey=LYSG2GZFF6" TargetMode="External"/><Relationship Id="rId164" Type="http://schemas.openxmlformats.org/officeDocument/2006/relationships/hyperlink" Target="https://www.bm.nuu.edu.tw/2021/01/21/2021%E7%AC%AC%E5%8D%81%E4%BA%8C%E5%B1%86%E5%89%8D%E7%9E%BB%E7%AE%A1%E7%90%86%E5%AD%B8%E8%A1%93%E8%88%87%E7%94%A3%E6%A5%AD%E8%B6%A8%E5%8B%A2%E7%A0%94%E8%A8%8E%E6%9C%83%E9%96%8B%E5%A7%8B%E8%A8%BB/" TargetMode="External"/><Relationship Id="rId169" Type="http://schemas.openxmlformats.org/officeDocument/2006/relationships/hyperlink" Target="https://www.bm.nuu.edu.tw/2021/01/21/2021%E7%AC%AC%E5%8D%81%E4%BA%8C%E5%B1%86%E5%89%8D%E7%9E%BB%E7%AE%A1%E7%90%86%E5%AD%B8%E8%A1%93%E8%88%87%E7%94%A3%E6%A5%AD%E8%B6%A8%E5%8B%A2%E7%A0%94%E8%A8%8E%E6%9C%83%E9%96%8B%E5%A7%8B%E8%A8%BB/" TargetMode="External"/><Relationship Id="rId185" Type="http://schemas.openxmlformats.org/officeDocument/2006/relationships/hyperlink" Target="https://www.bm.nuu.edu.tw/2021/01/21/2021%E7%AC%AC%E5%8D%81%E4%BA%8C%E5%B1%86%E5%89%8D%E7%9E%BB%E7%AE%A1%E7%90%86%E5%AD%B8%E8%A1%93%E8%88%87%E7%94%A3%E6%A5%AD%E8%B6%A8%E5%8B%A2%E7%A0%94%E8%A8%8E%E6%9C%83%E9%96%8B%E5%A7%8B%E8%A8%BB/" TargetMode="External"/><Relationship Id="rId4" Type="http://schemas.openxmlformats.org/officeDocument/2006/relationships/hyperlink" Target="https://www.gakkai.ne.jp/ICCPR2020/" TargetMode="External"/><Relationship Id="rId9" Type="http://schemas.openxmlformats.org/officeDocument/2006/relationships/hyperlink" Target="http://2021.ickii.org/" TargetMode="External"/><Relationship Id="rId180" Type="http://schemas.openxmlformats.org/officeDocument/2006/relationships/hyperlink" Target="https://www.bm.nuu.edu.tw/2021/01/21/2021%E7%AC%AC%E5%8D%81%E4%BA%8C%E5%B1%86%E5%89%8D%E7%9E%BB%E7%AE%A1%E7%90%86%E5%AD%B8%E8%A1%93%E8%88%87%E7%94%A3%E6%A5%AD%E8%B6%A8%E5%8B%A2%E7%A0%94%E8%A8%8E%E6%9C%83%E9%96%8B%E5%A7%8B%E8%A8%BB/" TargetMode="External"/><Relationship Id="rId210" Type="http://schemas.openxmlformats.org/officeDocument/2006/relationships/hyperlink" Target="https://nnbac.anan-nct.ac.jp/nnbac2021/" TargetMode="External"/><Relationship Id="rId215" Type="http://schemas.openxmlformats.org/officeDocument/2006/relationships/comments" Target="../comments2.xml"/><Relationship Id="rId26" Type="http://schemas.openxmlformats.org/officeDocument/2006/relationships/hyperlink" Target="https://sites.google.com/view/hefc2021" TargetMode="External"/><Relationship Id="rId47" Type="http://schemas.openxmlformats.org/officeDocument/2006/relationships/hyperlink" Target="https://em.nhri.edu.tw/archives/2146" TargetMode="External"/><Relationship Id="rId68" Type="http://schemas.openxmlformats.org/officeDocument/2006/relationships/hyperlink" Target="http://ecice.net/" TargetMode="External"/><Relationship Id="rId89" Type="http://schemas.openxmlformats.org/officeDocument/2006/relationships/hyperlink" Target="https://newsletter.management.ntu.edu.tw/%e3%80%8c2021%e5%89%8d%e7%9e%bb%e6%9c%83%e8%a8%88%e8%88%87%e8%b2%a1%e5%8b%99%e5%b0%88%e5%88%8a%e6%9a%a8%e4%b8%89%e5%89%b5%e3%80%81%e8%8f%af%e4%ba%ba%e4%bc%81%e6%a5%ad%e8%88%87%e7%8f%be%e4%bb%a3/" TargetMode="External"/><Relationship Id="rId112" Type="http://schemas.openxmlformats.org/officeDocument/2006/relationships/hyperlink" Target="https://sites.google.com/view/icim2021/" TargetMode="External"/><Relationship Id="rId133" Type="http://schemas.openxmlformats.org/officeDocument/2006/relationships/hyperlink" Target="https://conferencealerts.com/show-event?id=234807" TargetMode="External"/><Relationship Id="rId154" Type="http://schemas.openxmlformats.org/officeDocument/2006/relationships/hyperlink" Target="https://2021.icasi-conf.net/" TargetMode="External"/><Relationship Id="rId175" Type="http://schemas.openxmlformats.org/officeDocument/2006/relationships/hyperlink" Target="https://www.bm.nuu.edu.tw/2021/01/21/2021%E7%AC%AC%E5%8D%81%E4%BA%8C%E5%B1%86%E5%89%8D%E7%9E%BB%E7%AE%A1%E7%90%86%E5%AD%B8%E8%A1%93%E8%88%87%E7%94%A3%E6%A5%AD%E8%B6%A8%E5%8B%A2%E7%A0%94%E8%A8%8E%E6%9C%83%E9%96%8B%E5%A7%8B%E8%A8%BB/" TargetMode="External"/><Relationship Id="rId196" Type="http://schemas.openxmlformats.org/officeDocument/2006/relationships/hyperlink" Target="https://www.bm.nuu.edu.tw/2021/01/21/2021%E7%AC%AC%E5%8D%81%E4%BA%8C%E5%B1%86%E5%89%8D%E7%9E%BB%E7%AE%A1%E7%90%86%E5%AD%B8%E8%A1%93%E8%88%87%E7%94%A3%E6%A5%AD%E8%B6%A8%E5%8B%A2%E7%A0%94%E8%A8%8E%E6%9C%83%E9%96%8B%E5%A7%8B%E8%A8%BB/" TargetMode="External"/><Relationship Id="rId200" Type="http://schemas.openxmlformats.org/officeDocument/2006/relationships/hyperlink" Target="https://management.ntu.edu.tw/board/detail/sn/12317" TargetMode="External"/><Relationship Id="rId16" Type="http://schemas.openxmlformats.org/officeDocument/2006/relationships/hyperlink" Target="https://2021-iceo-si-ch.weebly.com/" TargetMode="External"/><Relationship Id="rId37" Type="http://schemas.openxmlformats.org/officeDocument/2006/relationships/hyperlink" Target="http://dm.web2.ncut.edu.tw/files/14-1021-61808,r27-1.php" TargetMode="External"/><Relationship Id="rId58" Type="http://schemas.openxmlformats.org/officeDocument/2006/relationships/hyperlink" Target="https://waset.org/optical-metrology-and-applications-conference-in-december-2021-in-sydney" TargetMode="External"/><Relationship Id="rId79" Type="http://schemas.openxmlformats.org/officeDocument/2006/relationships/hyperlink" Target="https://2021.icasi-conf.net/" TargetMode="External"/><Relationship Id="rId102" Type="http://schemas.openxmlformats.org/officeDocument/2006/relationships/hyperlink" Target="http://210.240.203.167/2.html" TargetMode="External"/><Relationship Id="rId123" Type="http://schemas.openxmlformats.org/officeDocument/2006/relationships/hyperlink" Target="https://hmrrc507.wixsite.com/my-site/" TargetMode="External"/><Relationship Id="rId144" Type="http://schemas.openxmlformats.org/officeDocument/2006/relationships/hyperlink" Target="https://sites.google.com/view/mc2021/%E9%A6%96%E9%A0%81/%E7%AC%AC%E4%BA%8C%E5%8D%81%E4%BA%94%E5%B1%86%E8%A1%8C%E5%8B%95%E8%A8%88%E7%AE%97%E7%A0%94%E8%A8%8E%E6%9C%83" TargetMode="External"/><Relationship Id="rId90" Type="http://schemas.openxmlformats.org/officeDocument/2006/relationships/hyperlink" Target="https://newsletter.management.ntu.edu.tw/%e3%80%8c2021%e5%89%8d%e7%9e%bb%e6%9c%83%e8%a8%88%e8%88%87%e8%b2%a1%e5%8b%99%e5%b0%88%e5%88%8a%e6%9a%a8%e4%b8%89%e5%89%b5%e3%80%81%e8%8f%af%e4%ba%ba%e4%bc%81%e6%a5%ad%e8%88%87%e7%8f%be%e4%bb%a3/" TargetMode="External"/><Relationship Id="rId165" Type="http://schemas.openxmlformats.org/officeDocument/2006/relationships/hyperlink" Target="http://www.conferenceshelp.com/Home/Conference/4084" TargetMode="External"/><Relationship Id="rId186" Type="http://schemas.openxmlformats.org/officeDocument/2006/relationships/hyperlink" Target="https://www.bm.nuu.edu.tw/2021/01/21/2021%E7%AC%AC%E5%8D%81%E4%BA%8C%E5%B1%86%E5%89%8D%E7%9E%BB%E7%AE%A1%E7%90%86%E5%AD%B8%E8%A1%93%E8%88%87%E7%94%A3%E6%A5%AD%E8%B6%A8%E5%8B%A2%E7%A0%94%E8%A8%8E%E6%9C%83%E9%96%8B%E5%A7%8B%E8%A8%BB/" TargetMode="External"/><Relationship Id="rId211" Type="http://schemas.openxmlformats.org/officeDocument/2006/relationships/hyperlink" Target="https://www.artandeducation.net/announcements/377222/talk-the-chinese-art-world-art-market-after-the-pandemic" TargetMode="External"/><Relationship Id="rId27" Type="http://schemas.openxmlformats.org/officeDocument/2006/relationships/hyperlink" Target="https://optic2021.conf.tw/site/page.aspx?pid=901&amp;sid=1387&amp;lang=en" TargetMode="External"/><Relationship Id="rId48" Type="http://schemas.openxmlformats.org/officeDocument/2006/relationships/hyperlink" Target="http://cid2021.cgu.edu.tw/" TargetMode="External"/><Relationship Id="rId69" Type="http://schemas.openxmlformats.org/officeDocument/2006/relationships/hyperlink" Target="https://sites.google.com/view/mc2021/%E9%A6%96%E9%A0%81/%E7%AC%AC%E4%BA%8C%E5%8D%81%E4%BA%94%E5%B1%86%E8%A1%8C%E5%8B%95%E8%A8%88%E7%AE%97%E7%A0%94%E8%A8%8E%E6%9C%83" TargetMode="External"/><Relationship Id="rId113" Type="http://schemas.openxmlformats.org/officeDocument/2006/relationships/hyperlink" Target="http://cese-conference.org/2021-home.htm" TargetMode="External"/><Relationship Id="rId134" Type="http://schemas.openxmlformats.org/officeDocument/2006/relationships/hyperlink" Target="https://www2.nchu.edu.tw/news-detail/id/50801" TargetMode="External"/><Relationship Id="rId80" Type="http://schemas.openxmlformats.org/officeDocument/2006/relationships/hyperlink" Target="http://web.ite.mcu.edu.tw/fuzzy2021/-?fbclid=IwAR3iKlskwgFmkQC3hmi_S6q-OxcnnkEpfJmyslXaiBjhLV9HrPmnukX1azo" TargetMode="External"/><Relationship Id="rId155" Type="http://schemas.openxmlformats.org/officeDocument/2006/relationships/hyperlink" Target="http://itaoi2021.nqu.edu.tw/" TargetMode="External"/><Relationship Id="rId176" Type="http://schemas.openxmlformats.org/officeDocument/2006/relationships/hyperlink" Target="https://www.bm.nuu.edu.tw/2021/01/21/2021%E7%AC%AC%E5%8D%81%E4%BA%8C%E5%B1%86%E5%89%8D%E7%9E%BB%E7%AE%A1%E7%90%86%E5%AD%B8%E8%A1%93%E8%88%87%E7%94%A3%E6%A5%AD%E8%B6%A8%E5%8B%A2%E7%A0%94%E8%A8%8E%E6%9C%83%E9%96%8B%E5%A7%8B%E8%A8%BB/" TargetMode="External"/><Relationship Id="rId197" Type="http://schemas.openxmlformats.org/officeDocument/2006/relationships/hyperlink" Target="https://sites.google.com/view/2021fssritma" TargetMode="External"/><Relationship Id="rId201" Type="http://schemas.openxmlformats.org/officeDocument/2006/relationships/hyperlink" Target="https://sites.google.com/view/2021fssritma" TargetMode="External"/><Relationship Id="rId17" Type="http://schemas.openxmlformats.org/officeDocument/2006/relationships/hyperlink" Target="https://2021-iceo-si-ch.weebly.com/" TargetMode="External"/><Relationship Id="rId38" Type="http://schemas.openxmlformats.org/officeDocument/2006/relationships/hyperlink" Target="https://www.ukm.my/abbs/" TargetMode="External"/><Relationship Id="rId59" Type="http://schemas.openxmlformats.org/officeDocument/2006/relationships/hyperlink" Target="https://cf.tl.ntu.edu.tw/110C03/Account/index.php" TargetMode="External"/><Relationship Id="rId103" Type="http://schemas.openxmlformats.org/officeDocument/2006/relationships/hyperlink" Target="https://sites.google.com/view/imp-2021/" TargetMode="External"/><Relationship Id="rId124" Type="http://schemas.openxmlformats.org/officeDocument/2006/relationships/hyperlink" Target="https://hmrrc507.wixsite.com/my-site/" TargetMode="External"/><Relationship Id="rId70" Type="http://schemas.openxmlformats.org/officeDocument/2006/relationships/hyperlink" Target="https://sites.google.com/view/wce2021" TargetMode="External"/><Relationship Id="rId91" Type="http://schemas.openxmlformats.org/officeDocument/2006/relationships/hyperlink" Target="https://emba.ntcu.edu.tw/files/users/11/%E7%A0%94%E8%A8%8E%E6%9C%83%E8%AD%B0%E7%A8%8B(2).pdf" TargetMode="External"/><Relationship Id="rId145" Type="http://schemas.openxmlformats.org/officeDocument/2006/relationships/hyperlink" Target="https://www.wessex.ac.uk/conferences/2021/safe-2021" TargetMode="External"/><Relationship Id="rId166" Type="http://schemas.openxmlformats.org/officeDocument/2006/relationships/hyperlink" Target="http://www.rdo.fju.edu.tw/node/24238" TargetMode="External"/><Relationship Id="rId187" Type="http://schemas.openxmlformats.org/officeDocument/2006/relationships/hyperlink" Target="https://www.bm.nuu.edu.tw/2021/01/21/2021%E7%AC%AC%E5%8D%81%E4%BA%8C%E5%B1%86%E5%89%8D%E7%9E%BB%E7%AE%A1%E7%90%86%E5%AD%B8%E8%A1%93%E8%88%87%E7%94%A3%E6%A5%AD%E8%B6%A8%E5%8B%A2%E7%A0%94%E8%A8%8E%E6%9C%83%E9%96%8B%E5%A7%8B%E8%A8%BB/" TargetMode="External"/><Relationship Id="rId1" Type="http://schemas.openxmlformats.org/officeDocument/2006/relationships/hyperlink" Target="http://www.wcla.org.tw/auto_page.aspx?id=qquya94y98kdq" TargetMode="External"/><Relationship Id="rId212" Type="http://schemas.openxmlformats.org/officeDocument/2006/relationships/hyperlink" Target="https://www.uscetp.com/" TargetMode="External"/><Relationship Id="rId28" Type="http://schemas.openxmlformats.org/officeDocument/2006/relationships/hyperlink" Target="https://www.spiedigitallibrary.org/conference-proceedings-of-SPIE/11927.toc?SSO=1" TargetMode="External"/><Relationship Id="rId49" Type="http://schemas.openxmlformats.org/officeDocument/2006/relationships/hyperlink" Target="https://nnbac.anan-nct.ac.jp/nnbac2021/" TargetMode="External"/><Relationship Id="rId114" Type="http://schemas.openxmlformats.org/officeDocument/2006/relationships/hyperlink" Target="http://itaoi2021.nqu.edu.tw/" TargetMode="External"/><Relationship Id="rId60" Type="http://schemas.openxmlformats.org/officeDocument/2006/relationships/hyperlink" Target="https://optic2021.conf.tw/site/page.aspx?pid=901&amp;sid=1387&amp;lang=en" TargetMode="External"/><Relationship Id="rId81" Type="http://schemas.openxmlformats.org/officeDocument/2006/relationships/hyperlink" Target="http://aris2021.org/ncar.html" TargetMode="External"/><Relationship Id="rId135" Type="http://schemas.openxmlformats.org/officeDocument/2006/relationships/hyperlink" Target="https://www2.nchu.edu.tw/news-detail/id/50801" TargetMode="External"/><Relationship Id="rId156" Type="http://schemas.openxmlformats.org/officeDocument/2006/relationships/hyperlink" Target="http://www.taai.tw/icseven/index/ptid/65.html" TargetMode="External"/><Relationship Id="rId177" Type="http://schemas.openxmlformats.org/officeDocument/2006/relationships/hyperlink" Target="https://www.bm.nuu.edu.tw/2021/01/21/2021%E7%AC%AC%E5%8D%81%E4%BA%8C%E5%B1%86%E5%89%8D%E7%9E%BB%E7%AE%A1%E7%90%86%E5%AD%B8%E8%A1%93%E8%88%87%E7%94%A3%E6%A5%AD%E8%B6%A8%E5%8B%A2%E7%A0%94%E8%A8%8E%E6%9C%83%E9%96%8B%E5%A7%8B%E8%A8%BB/" TargetMode="External"/><Relationship Id="rId198" Type="http://schemas.openxmlformats.org/officeDocument/2006/relationships/hyperlink" Target="https://sites.google.com/view/icim2021/" TargetMode="External"/><Relationship Id="rId202" Type="http://schemas.openxmlformats.org/officeDocument/2006/relationships/hyperlink" Target="https://sites.google.com/view/2021fssritma" TargetMode="External"/><Relationship Id="rId18" Type="http://schemas.openxmlformats.org/officeDocument/2006/relationships/hyperlink" Target="http://www.concrete.org.tw/3931838913/tci-2021" TargetMode="External"/><Relationship Id="rId39" Type="http://schemas.openxmlformats.org/officeDocument/2006/relationships/hyperlink" Target="https://35theaam.conf.tw/site/page.aspx?pid=901&amp;sid=1395&amp;lang=en" TargetMode="External"/><Relationship Id="rId50" Type="http://schemas.openxmlformats.org/officeDocument/2006/relationships/hyperlink" Target="https://nnbac.anan-nct.ac.jp/nnbac2021/" TargetMode="External"/><Relationship Id="rId104" Type="http://schemas.openxmlformats.org/officeDocument/2006/relationships/hyperlink" Target="https://management.ntu.edu.tw/board/detail/sn/12317" TargetMode="External"/><Relationship Id="rId125" Type="http://schemas.openxmlformats.org/officeDocument/2006/relationships/hyperlink" Target="http://www.concrete.org.tw/3931838913/tci-2021" TargetMode="External"/><Relationship Id="rId146" Type="http://schemas.openxmlformats.org/officeDocument/2006/relationships/hyperlink" Target="https://coop.hwai.edu.tw/var/file/16/1016/img/126718619.pdf" TargetMode="External"/><Relationship Id="rId167" Type="http://schemas.openxmlformats.org/officeDocument/2006/relationships/hyperlink" Target="https://www.bm.nuu.edu.tw/2021/01/21/2021%E7%AC%AC%E5%8D%81%E4%BA%8C%E5%B1%86%E5%89%8D%E7%9E%BB%E7%AE%A1%E7%90%86%E5%AD%B8%E8%A1%93%E8%88%87%E7%94%A3%E6%A5%AD%E8%B6%A8%E5%8B%A2%E7%A0%94%E8%A8%8E%E6%9C%83%E9%96%8B%E5%A7%8B%E8%A8%BB/" TargetMode="External"/><Relationship Id="rId188" Type="http://schemas.openxmlformats.org/officeDocument/2006/relationships/hyperlink" Target="https://www.bm.nuu.edu.tw/2021/01/21/2021%E7%AC%AC%E5%8D%81%E4%BA%8C%E5%B1%86%E5%89%8D%E7%9E%BB%E7%AE%A1%E7%90%86%E5%AD%B8%E8%A1%93%E8%88%87%E7%94%A3%E6%A5%AD%E8%B6%A8%E5%8B%A2%E7%A0%94%E8%A8%8E%E6%9C%83%E9%96%8B%E5%A7%8B%E8%A8%BB/" TargetMode="External"/><Relationship Id="rId71" Type="http://schemas.openxmlformats.org/officeDocument/2006/relationships/hyperlink" Target="https://easychair.org/cfp/wasn2021" TargetMode="External"/><Relationship Id="rId92" Type="http://schemas.openxmlformats.org/officeDocument/2006/relationships/hyperlink" Target="https://emba.ntcu.edu.tw/files/users/11/%E7%A0%94%E8%A8%8E%E6%9C%83%E8%AD%B0%E7%A8%8B(2).pdf" TargetMode="External"/><Relationship Id="rId213" Type="http://schemas.openxmlformats.org/officeDocument/2006/relationships/printerSettings" Target="../printerSettings/printerSettings3.bin"/><Relationship Id="rId2" Type="http://schemas.openxmlformats.org/officeDocument/2006/relationships/hyperlink" Target="http://atcsl.org/atcsl_2021/" TargetMode="External"/><Relationship Id="rId29" Type="http://schemas.openxmlformats.org/officeDocument/2006/relationships/hyperlink" Target="https://sites.google.com/view/mc2021/%E9%A6%96%E9%A0%81/%E7%AC%AC%E4%BA%8C%E5%8D%81%E4%BA%94%E5%B1%86%E8%A1%8C%E5%8B%95%E8%A8%88%E7%AE%97%E7%A0%94%E8%A8%8E%E6%9C%83" TargetMode="External"/><Relationship Id="rId40" Type="http://schemas.openxmlformats.org/officeDocument/2006/relationships/hyperlink" Target="https://35theaam.conf.tw/site/page.aspx?pid=901&amp;sid=1395&amp;lang=en" TargetMode="External"/><Relationship Id="rId115" Type="http://schemas.openxmlformats.org/officeDocument/2006/relationships/hyperlink" Target="https://hmrrc507.wixsite.com/my-site/" TargetMode="External"/><Relationship Id="rId136" Type="http://schemas.openxmlformats.org/officeDocument/2006/relationships/hyperlink" Target="http://www.ifeec.tw/" TargetMode="External"/><Relationship Id="rId157" Type="http://schemas.openxmlformats.org/officeDocument/2006/relationships/hyperlink" Target="http://www.taai.tw/icseven/index/ptid/65.html" TargetMode="External"/><Relationship Id="rId178" Type="http://schemas.openxmlformats.org/officeDocument/2006/relationships/hyperlink" Target="https://www.bm.nuu.edu.tw/2021/01/21/2021%E7%AC%AC%E5%8D%81%E4%BA%8C%E5%B1%86%E5%89%8D%E7%9E%BB%E7%AE%A1%E7%90%86%E5%AD%B8%E8%A1%93%E8%88%87%E7%94%A3%E6%A5%AD%E8%B6%A8%E5%8B%A2%E7%A0%94%E8%A8%8E%E6%9C%83%E9%96%8B%E5%A7%8B%E8%A8%BB/" TargetMode="External"/><Relationship Id="rId61" Type="http://schemas.openxmlformats.org/officeDocument/2006/relationships/hyperlink" Target="https://optic2021.conf.tw/site/page.aspx?pid=901&amp;sid=1387&amp;lang=en" TargetMode="External"/><Relationship Id="rId82" Type="http://schemas.openxmlformats.org/officeDocument/2006/relationships/hyperlink" Target="http://ecice.net/" TargetMode="External"/><Relationship Id="rId199" Type="http://schemas.openxmlformats.org/officeDocument/2006/relationships/hyperlink" Target="https://sites.google.com/view/icim2021/" TargetMode="External"/><Relationship Id="rId203" Type="http://schemas.openxmlformats.org/officeDocument/2006/relationships/hyperlink" Target="https://sites.google.com/view/2021fssritm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books.google.com.tw/books?hl=zh-TW&amp;lr=&amp;id=ZbE2EAAAQBAJ&amp;oi=fnd&amp;pg=PT6&amp;dq=%E5%AE%A2%E5%AE%B6%E8%88%87%E6%97%8F%E7%BE%A4%E7%A0%94%E7%A9%B6%E7%9A%84%E6%8A%80%E8%97%9D&amp;ots=sfxx1l3mYD&amp;sig=ZGLLjUNJAGVOJ6xLpJ4OXoDJMOs&amp;redir_esc=y" TargetMode="External"/><Relationship Id="rId2" Type="http://schemas.openxmlformats.org/officeDocument/2006/relationships/hyperlink" Target="https://books.google.com.tw/books?hl=zh-TW&amp;lr=&amp;id=ZbE2EAAAQBAJ&amp;oi=fnd&amp;pg=PT6&amp;dq=%E5%AE%A2%E5%AE%B6%E8%88%87%E6%97%8F%E7%BE%A4%E7%A0%94%E7%A9%B6%E7%9A%84%E6%8A%80%E8%97%9D&amp;ots=sfxx1l3mYD&amp;sig=ZGLLjUNJAGVOJ6xLpJ4OXoDJMOs&amp;redir_esc=y" TargetMode="External"/><Relationship Id="rId1" Type="http://schemas.openxmlformats.org/officeDocument/2006/relationships/hyperlink" Target="https://www.taylorfrancis.com/books/edit/10.1201/9781003088349/protective-thin-coatings-technology-sam-zhang-jyh-ming-ting-wan-yu-wu" TargetMode="External"/><Relationship Id="rId5" Type="http://schemas.openxmlformats.org/officeDocument/2006/relationships/printerSettings" Target="../printerSettings/printerSettings6.bin"/><Relationship Id="rId4" Type="http://schemas.openxmlformats.org/officeDocument/2006/relationships/hyperlink" Target="http://www.shsjcb.com/sjcb/view.aspx?id=202010000101889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4E13D-1C9E-44CA-AF2B-4D2BBAFE32CC}">
  <sheetPr>
    <pageSetUpPr fitToPage="1"/>
  </sheetPr>
  <dimension ref="A1:T37"/>
  <sheetViews>
    <sheetView tabSelected="1" workbookViewId="0">
      <selection sqref="A1:T1"/>
    </sheetView>
  </sheetViews>
  <sheetFormatPr defaultRowHeight="16.5"/>
  <cols>
    <col min="2" max="2" width="23.75" customWidth="1"/>
  </cols>
  <sheetData>
    <row r="1" spans="1:20" ht="20.25" thickBot="1">
      <c r="A1" s="501" t="s">
        <v>0</v>
      </c>
      <c r="B1" s="501"/>
      <c r="C1" s="501"/>
      <c r="D1" s="501"/>
      <c r="E1" s="501"/>
      <c r="F1" s="501"/>
      <c r="G1" s="501"/>
      <c r="H1" s="501"/>
      <c r="I1" s="501"/>
      <c r="J1" s="501"/>
      <c r="K1" s="501"/>
      <c r="L1" s="501"/>
      <c r="M1" s="501"/>
      <c r="N1" s="501"/>
      <c r="O1" s="501"/>
      <c r="P1" s="501"/>
      <c r="Q1" s="501"/>
      <c r="R1" s="501"/>
      <c r="S1" s="501"/>
      <c r="T1" s="501"/>
    </row>
    <row r="2" spans="1:20">
      <c r="A2" s="502" t="s">
        <v>1</v>
      </c>
      <c r="B2" s="505" t="s">
        <v>2</v>
      </c>
      <c r="C2" s="502" t="s">
        <v>3</v>
      </c>
      <c r="D2" s="508"/>
      <c r="E2" s="508"/>
      <c r="F2" s="508"/>
      <c r="G2" s="508"/>
      <c r="H2" s="508"/>
      <c r="I2" s="508"/>
      <c r="J2" s="509"/>
      <c r="K2" s="502" t="s">
        <v>4</v>
      </c>
      <c r="L2" s="508"/>
      <c r="M2" s="509"/>
      <c r="N2" s="502" t="s">
        <v>5</v>
      </c>
      <c r="O2" s="508"/>
      <c r="P2" s="508"/>
      <c r="Q2" s="508"/>
      <c r="R2" s="509"/>
      <c r="S2" s="510" t="s">
        <v>6</v>
      </c>
      <c r="T2" s="513" t="s">
        <v>7</v>
      </c>
    </row>
    <row r="3" spans="1:20">
      <c r="A3" s="503"/>
      <c r="B3" s="506"/>
      <c r="C3" s="516" t="s">
        <v>8</v>
      </c>
      <c r="D3" s="518" t="s">
        <v>9</v>
      </c>
      <c r="E3" s="518" t="s">
        <v>10</v>
      </c>
      <c r="F3" s="518" t="s">
        <v>11</v>
      </c>
      <c r="G3" s="518" t="s">
        <v>12</v>
      </c>
      <c r="H3" s="518" t="s">
        <v>13</v>
      </c>
      <c r="I3" s="518" t="s">
        <v>14</v>
      </c>
      <c r="J3" s="526" t="s">
        <v>15</v>
      </c>
      <c r="K3" s="503" t="s">
        <v>16</v>
      </c>
      <c r="L3" s="522"/>
      <c r="M3" s="520" t="s">
        <v>17</v>
      </c>
      <c r="N3" s="503" t="s">
        <v>18</v>
      </c>
      <c r="O3" s="522" t="s">
        <v>19</v>
      </c>
      <c r="P3" s="522" t="s">
        <v>20</v>
      </c>
      <c r="Q3" s="522" t="s">
        <v>21</v>
      </c>
      <c r="R3" s="520" t="s">
        <v>22</v>
      </c>
      <c r="S3" s="511"/>
      <c r="T3" s="514"/>
    </row>
    <row r="4" spans="1:20" ht="17.25" thickBot="1">
      <c r="A4" s="504"/>
      <c r="B4" s="507"/>
      <c r="C4" s="517"/>
      <c r="D4" s="519"/>
      <c r="E4" s="519"/>
      <c r="F4" s="519"/>
      <c r="G4" s="519"/>
      <c r="H4" s="519"/>
      <c r="I4" s="519"/>
      <c r="J4" s="527"/>
      <c r="K4" s="1" t="s">
        <v>23</v>
      </c>
      <c r="L4" s="2" t="s">
        <v>24</v>
      </c>
      <c r="M4" s="521"/>
      <c r="N4" s="504"/>
      <c r="O4" s="523"/>
      <c r="P4" s="523"/>
      <c r="Q4" s="523"/>
      <c r="R4" s="521"/>
      <c r="S4" s="512"/>
      <c r="T4" s="515"/>
    </row>
    <row r="5" spans="1:20">
      <c r="A5" s="528" t="s">
        <v>25</v>
      </c>
      <c r="B5" s="3" t="s">
        <v>26</v>
      </c>
      <c r="C5" s="4"/>
      <c r="D5" s="5"/>
      <c r="E5" s="5"/>
      <c r="F5" s="5">
        <v>1</v>
      </c>
      <c r="G5" s="5">
        <v>1</v>
      </c>
      <c r="H5" s="5"/>
      <c r="I5" s="5">
        <v>1</v>
      </c>
      <c r="J5" s="6">
        <f t="shared" ref="J5:J9" si="0">SUM(C5:I5)</f>
        <v>3</v>
      </c>
      <c r="K5" s="4">
        <v>4</v>
      </c>
      <c r="L5" s="5">
        <v>0</v>
      </c>
      <c r="M5" s="6">
        <v>1</v>
      </c>
      <c r="N5" s="4"/>
      <c r="O5" s="5"/>
      <c r="P5" s="5"/>
      <c r="Q5" s="5"/>
      <c r="R5" s="6"/>
      <c r="S5" s="7"/>
      <c r="T5" s="8"/>
    </row>
    <row r="6" spans="1:20">
      <c r="A6" s="529"/>
      <c r="B6" s="9" t="s">
        <v>27</v>
      </c>
      <c r="C6" s="10"/>
      <c r="D6" s="11"/>
      <c r="E6" s="11"/>
      <c r="F6" s="11"/>
      <c r="G6" s="11"/>
      <c r="H6" s="11"/>
      <c r="I6" s="11">
        <v>1</v>
      </c>
      <c r="J6" s="12">
        <f t="shared" si="0"/>
        <v>1</v>
      </c>
      <c r="K6" s="10">
        <v>3</v>
      </c>
      <c r="L6" s="11">
        <v>0</v>
      </c>
      <c r="M6" s="12">
        <v>3</v>
      </c>
      <c r="N6" s="10"/>
      <c r="O6" s="11"/>
      <c r="P6" s="11"/>
      <c r="Q6" s="11"/>
      <c r="R6" s="12"/>
      <c r="S6" s="13"/>
      <c r="T6" s="14"/>
    </row>
    <row r="7" spans="1:20" ht="17.25" thickBot="1">
      <c r="A7" s="530" t="s">
        <v>28</v>
      </c>
      <c r="B7" s="531"/>
      <c r="C7" s="15">
        <f t="shared" ref="C7:I7" si="1">SUM(C5:C6)</f>
        <v>0</v>
      </c>
      <c r="D7" s="16">
        <f t="shared" si="1"/>
        <v>0</v>
      </c>
      <c r="E7" s="16">
        <f t="shared" si="1"/>
        <v>0</v>
      </c>
      <c r="F7" s="16">
        <f t="shared" si="1"/>
        <v>1</v>
      </c>
      <c r="G7" s="16">
        <f t="shared" si="1"/>
        <v>1</v>
      </c>
      <c r="H7" s="16">
        <f t="shared" si="1"/>
        <v>0</v>
      </c>
      <c r="I7" s="16">
        <f t="shared" si="1"/>
        <v>2</v>
      </c>
      <c r="J7" s="17">
        <f>SUM(C7:I7)</f>
        <v>4</v>
      </c>
      <c r="K7" s="15">
        <f t="shared" ref="K7:T7" si="2">SUM(K5:K6)</f>
        <v>7</v>
      </c>
      <c r="L7" s="16">
        <f t="shared" si="2"/>
        <v>0</v>
      </c>
      <c r="M7" s="17">
        <f t="shared" si="2"/>
        <v>4</v>
      </c>
      <c r="N7" s="15">
        <f t="shared" si="2"/>
        <v>0</v>
      </c>
      <c r="O7" s="16">
        <f t="shared" si="2"/>
        <v>0</v>
      </c>
      <c r="P7" s="16">
        <f t="shared" si="2"/>
        <v>0</v>
      </c>
      <c r="Q7" s="16">
        <f t="shared" si="2"/>
        <v>0</v>
      </c>
      <c r="R7" s="17">
        <f t="shared" si="2"/>
        <v>0</v>
      </c>
      <c r="S7" s="18">
        <f t="shared" si="2"/>
        <v>0</v>
      </c>
      <c r="T7" s="19">
        <f t="shared" si="2"/>
        <v>0</v>
      </c>
    </row>
    <row r="8" spans="1:20">
      <c r="A8" s="524" t="s">
        <v>29</v>
      </c>
      <c r="B8" s="20" t="s">
        <v>30</v>
      </c>
      <c r="C8" s="21"/>
      <c r="D8" s="22"/>
      <c r="E8" s="22"/>
      <c r="F8" s="22"/>
      <c r="G8" s="22"/>
      <c r="H8" s="22"/>
      <c r="I8" s="22"/>
      <c r="J8" s="23">
        <f t="shared" si="0"/>
        <v>0</v>
      </c>
      <c r="K8" s="21">
        <v>0</v>
      </c>
      <c r="L8" s="22">
        <v>0</v>
      </c>
      <c r="M8" s="23">
        <v>0</v>
      </c>
      <c r="N8" s="21"/>
      <c r="O8" s="22"/>
      <c r="P8" s="22"/>
      <c r="Q8" s="22"/>
      <c r="R8" s="23"/>
      <c r="S8" s="24"/>
      <c r="T8" s="25"/>
    </row>
    <row r="9" spans="1:20">
      <c r="A9" s="525"/>
      <c r="B9" s="9" t="s">
        <v>31</v>
      </c>
      <c r="C9" s="10"/>
      <c r="D9" s="11"/>
      <c r="E9" s="11"/>
      <c r="F9" s="11"/>
      <c r="G9" s="11">
        <v>1</v>
      </c>
      <c r="H9" s="11"/>
      <c r="I9" s="11">
        <v>2</v>
      </c>
      <c r="J9" s="12">
        <f t="shared" si="0"/>
        <v>3</v>
      </c>
      <c r="K9" s="10">
        <v>0</v>
      </c>
      <c r="L9" s="11">
        <v>0</v>
      </c>
      <c r="M9" s="12">
        <v>0</v>
      </c>
      <c r="N9" s="10"/>
      <c r="O9" s="11"/>
      <c r="P9" s="11"/>
      <c r="Q9" s="11"/>
      <c r="R9" s="12"/>
      <c r="S9" s="13"/>
      <c r="T9" s="14"/>
    </row>
    <row r="10" spans="1:20" ht="17.25" thickBot="1">
      <c r="A10" s="530" t="s">
        <v>32</v>
      </c>
      <c r="B10" s="531"/>
      <c r="C10" s="15">
        <f>SUM(C8:C9)</f>
        <v>0</v>
      </c>
      <c r="D10" s="16">
        <f>SUM(D8:D9)</f>
        <v>0</v>
      </c>
      <c r="E10" s="16">
        <f t="shared" ref="E10:M10" si="3">SUM(E8:E9)</f>
        <v>0</v>
      </c>
      <c r="F10" s="16">
        <f t="shared" si="3"/>
        <v>0</v>
      </c>
      <c r="G10" s="16">
        <f t="shared" si="3"/>
        <v>1</v>
      </c>
      <c r="H10" s="16">
        <f t="shared" si="3"/>
        <v>0</v>
      </c>
      <c r="I10" s="16">
        <f t="shared" si="3"/>
        <v>2</v>
      </c>
      <c r="J10" s="17">
        <f t="shared" si="3"/>
        <v>3</v>
      </c>
      <c r="K10" s="15">
        <f t="shared" si="3"/>
        <v>0</v>
      </c>
      <c r="L10" s="16">
        <f t="shared" si="3"/>
        <v>0</v>
      </c>
      <c r="M10" s="17">
        <f t="shared" si="3"/>
        <v>0</v>
      </c>
      <c r="N10" s="15">
        <f>SUM(N8:N9)</f>
        <v>0</v>
      </c>
      <c r="O10" s="16">
        <f>SUM(O8:O9)</f>
        <v>0</v>
      </c>
      <c r="P10" s="16">
        <f t="shared" ref="P10:R10" si="4">SUM(P8:P9)</f>
        <v>0</v>
      </c>
      <c r="Q10" s="16">
        <f t="shared" si="4"/>
        <v>0</v>
      </c>
      <c r="R10" s="17">
        <f t="shared" si="4"/>
        <v>0</v>
      </c>
      <c r="S10" s="18">
        <f>SUM(S8:S9)</f>
        <v>0</v>
      </c>
      <c r="T10" s="19">
        <f>SUM(T8:T9)</f>
        <v>0</v>
      </c>
    </row>
    <row r="11" spans="1:20">
      <c r="A11" s="524" t="s">
        <v>33</v>
      </c>
      <c r="B11" s="20" t="s">
        <v>34</v>
      </c>
      <c r="C11" s="21">
        <v>1</v>
      </c>
      <c r="D11" s="22">
        <v>1</v>
      </c>
      <c r="E11" s="22"/>
      <c r="F11" s="22"/>
      <c r="G11" s="22"/>
      <c r="H11" s="22"/>
      <c r="I11" s="22">
        <v>5</v>
      </c>
      <c r="J11" s="23">
        <f t="shared" ref="J11:J21" si="5">SUM(C11:I11)</f>
        <v>7</v>
      </c>
      <c r="K11" s="21">
        <v>4</v>
      </c>
      <c r="L11" s="22">
        <v>7</v>
      </c>
      <c r="M11" s="23">
        <v>4</v>
      </c>
      <c r="N11" s="21"/>
      <c r="O11" s="22"/>
      <c r="P11" s="22"/>
      <c r="Q11" s="22"/>
      <c r="R11" s="23"/>
      <c r="S11" s="24"/>
      <c r="T11" s="25"/>
    </row>
    <row r="12" spans="1:20">
      <c r="A12" s="525"/>
      <c r="B12" s="26" t="s">
        <v>35</v>
      </c>
      <c r="C12" s="27"/>
      <c r="D12" s="28"/>
      <c r="E12" s="28"/>
      <c r="F12" s="28"/>
      <c r="G12" s="28"/>
      <c r="H12" s="28"/>
      <c r="I12" s="28">
        <v>2</v>
      </c>
      <c r="J12" s="29">
        <f t="shared" si="5"/>
        <v>2</v>
      </c>
      <c r="K12" s="27">
        <v>3</v>
      </c>
      <c r="L12" s="28">
        <v>1</v>
      </c>
      <c r="M12" s="29">
        <v>1</v>
      </c>
      <c r="N12" s="27"/>
      <c r="O12" s="28"/>
      <c r="P12" s="28"/>
      <c r="Q12" s="28"/>
      <c r="R12" s="29"/>
      <c r="S12" s="30">
        <v>2</v>
      </c>
      <c r="T12" s="31"/>
    </row>
    <row r="13" spans="1:20">
      <c r="A13" s="525"/>
      <c r="B13" s="32" t="s">
        <v>36</v>
      </c>
      <c r="C13" s="33"/>
      <c r="D13" s="34"/>
      <c r="E13" s="34"/>
      <c r="F13" s="34">
        <v>1</v>
      </c>
      <c r="G13" s="34">
        <v>1</v>
      </c>
      <c r="H13" s="34"/>
      <c r="I13" s="34">
        <v>2</v>
      </c>
      <c r="J13" s="35">
        <f t="shared" si="5"/>
        <v>4</v>
      </c>
      <c r="K13" s="33">
        <v>5</v>
      </c>
      <c r="L13" s="34">
        <v>0</v>
      </c>
      <c r="M13" s="35">
        <v>3</v>
      </c>
      <c r="N13" s="33"/>
      <c r="O13" s="34"/>
      <c r="P13" s="34"/>
      <c r="Q13" s="34"/>
      <c r="R13" s="35"/>
      <c r="S13" s="36"/>
      <c r="T13" s="37">
        <v>2</v>
      </c>
    </row>
    <row r="14" spans="1:20" ht="17.25" thickBot="1">
      <c r="A14" s="534" t="s">
        <v>37</v>
      </c>
      <c r="B14" s="535"/>
      <c r="C14" s="38">
        <f>SUM(C11:C13)</f>
        <v>1</v>
      </c>
      <c r="D14" s="39">
        <f>SUM(D11:D13)</f>
        <v>1</v>
      </c>
      <c r="E14" s="39">
        <f t="shared" ref="E14:I14" si="6">SUM(E11:E13)</f>
        <v>0</v>
      </c>
      <c r="F14" s="39">
        <f t="shared" si="6"/>
        <v>1</v>
      </c>
      <c r="G14" s="39">
        <f t="shared" si="6"/>
        <v>1</v>
      </c>
      <c r="H14" s="39">
        <f t="shared" si="6"/>
        <v>0</v>
      </c>
      <c r="I14" s="39">
        <f t="shared" si="6"/>
        <v>9</v>
      </c>
      <c r="J14" s="40">
        <f t="shared" si="5"/>
        <v>13</v>
      </c>
      <c r="K14" s="38">
        <f t="shared" ref="K14:M14" si="7">SUM(K11:K13)</f>
        <v>12</v>
      </c>
      <c r="L14" s="39">
        <f t="shared" si="7"/>
        <v>8</v>
      </c>
      <c r="M14" s="40">
        <f t="shared" si="7"/>
        <v>8</v>
      </c>
      <c r="N14" s="38">
        <f>SUM(N11:N13)</f>
        <v>0</v>
      </c>
      <c r="O14" s="39">
        <f>SUM(O11:O13)</f>
        <v>0</v>
      </c>
      <c r="P14" s="39">
        <f t="shared" ref="P14:R14" si="8">SUM(P11:P13)</f>
        <v>0</v>
      </c>
      <c r="Q14" s="39">
        <f t="shared" si="8"/>
        <v>0</v>
      </c>
      <c r="R14" s="40">
        <f t="shared" si="8"/>
        <v>0</v>
      </c>
      <c r="S14" s="41">
        <f>SUM(S11:S13)</f>
        <v>2</v>
      </c>
      <c r="T14" s="42">
        <f>SUM(T11:T13)</f>
        <v>2</v>
      </c>
    </row>
    <row r="15" spans="1:20">
      <c r="A15" s="524" t="s">
        <v>38</v>
      </c>
      <c r="B15" s="43" t="s">
        <v>39</v>
      </c>
      <c r="C15" s="44">
        <v>7</v>
      </c>
      <c r="D15" s="45"/>
      <c r="E15" s="45"/>
      <c r="F15" s="45"/>
      <c r="G15" s="45"/>
      <c r="H15" s="45"/>
      <c r="I15" s="45"/>
      <c r="J15" s="46">
        <f t="shared" si="5"/>
        <v>7</v>
      </c>
      <c r="K15" s="44">
        <v>0</v>
      </c>
      <c r="L15" s="45">
        <v>0</v>
      </c>
      <c r="M15" s="46">
        <v>0</v>
      </c>
      <c r="N15" s="44"/>
      <c r="O15" s="45"/>
      <c r="P15" s="45"/>
      <c r="Q15" s="45"/>
      <c r="R15" s="46"/>
      <c r="S15" s="47"/>
      <c r="T15" s="48"/>
    </row>
    <row r="16" spans="1:20">
      <c r="A16" s="536"/>
      <c r="B16" s="49" t="s">
        <v>40</v>
      </c>
      <c r="C16" s="50">
        <v>22</v>
      </c>
      <c r="D16" s="51"/>
      <c r="E16" s="51"/>
      <c r="F16" s="51"/>
      <c r="G16" s="51"/>
      <c r="H16" s="51">
        <v>1</v>
      </c>
      <c r="I16" s="51"/>
      <c r="J16" s="52">
        <f t="shared" si="5"/>
        <v>23</v>
      </c>
      <c r="K16" s="50">
        <v>25</v>
      </c>
      <c r="L16" s="51">
        <v>0</v>
      </c>
      <c r="M16" s="52">
        <v>8</v>
      </c>
      <c r="N16" s="50"/>
      <c r="O16" s="51"/>
      <c r="P16" s="51"/>
      <c r="Q16" s="51"/>
      <c r="R16" s="52"/>
      <c r="S16" s="53"/>
      <c r="T16" s="54"/>
    </row>
    <row r="17" spans="1:20">
      <c r="A17" s="525"/>
      <c r="B17" s="49" t="s">
        <v>41</v>
      </c>
      <c r="C17" s="50">
        <v>14</v>
      </c>
      <c r="D17" s="51"/>
      <c r="E17" s="51"/>
      <c r="F17" s="51"/>
      <c r="G17" s="51"/>
      <c r="H17" s="51"/>
      <c r="I17" s="51"/>
      <c r="J17" s="52">
        <f t="shared" si="5"/>
        <v>14</v>
      </c>
      <c r="K17" s="50">
        <v>2</v>
      </c>
      <c r="L17" s="51">
        <v>1</v>
      </c>
      <c r="M17" s="52">
        <v>3</v>
      </c>
      <c r="N17" s="50"/>
      <c r="O17" s="51"/>
      <c r="P17" s="51"/>
      <c r="Q17" s="51"/>
      <c r="R17" s="52"/>
      <c r="S17" s="53"/>
      <c r="T17" s="54"/>
    </row>
    <row r="18" spans="1:20">
      <c r="A18" s="525"/>
      <c r="B18" s="9" t="s">
        <v>42</v>
      </c>
      <c r="C18" s="10">
        <v>14</v>
      </c>
      <c r="D18" s="11"/>
      <c r="E18" s="11"/>
      <c r="F18" s="11"/>
      <c r="G18" s="11"/>
      <c r="H18" s="11"/>
      <c r="I18" s="11"/>
      <c r="J18" s="12">
        <f t="shared" si="5"/>
        <v>14</v>
      </c>
      <c r="K18" s="10">
        <v>3</v>
      </c>
      <c r="L18" s="11">
        <v>2</v>
      </c>
      <c r="M18" s="12">
        <v>4</v>
      </c>
      <c r="N18" s="10"/>
      <c r="O18" s="11"/>
      <c r="P18" s="11"/>
      <c r="Q18" s="11"/>
      <c r="R18" s="12"/>
      <c r="S18" s="13"/>
      <c r="T18" s="14">
        <v>1</v>
      </c>
    </row>
    <row r="19" spans="1:20">
      <c r="A19" s="525"/>
      <c r="B19" s="49" t="s">
        <v>43</v>
      </c>
      <c r="C19" s="50">
        <v>8</v>
      </c>
      <c r="D19" s="51"/>
      <c r="E19" s="51"/>
      <c r="F19" s="51"/>
      <c r="G19" s="51"/>
      <c r="H19" s="51"/>
      <c r="I19" s="51"/>
      <c r="J19" s="52">
        <f t="shared" si="5"/>
        <v>8</v>
      </c>
      <c r="K19" s="50">
        <v>5</v>
      </c>
      <c r="L19" s="51">
        <v>0</v>
      </c>
      <c r="M19" s="52">
        <v>3</v>
      </c>
      <c r="N19" s="50"/>
      <c r="O19" s="51"/>
      <c r="P19" s="51"/>
      <c r="Q19" s="51">
        <v>3</v>
      </c>
      <c r="R19" s="52"/>
      <c r="S19" s="53"/>
      <c r="T19" s="54"/>
    </row>
    <row r="20" spans="1:20">
      <c r="A20" s="525"/>
      <c r="B20" s="9" t="s">
        <v>44</v>
      </c>
      <c r="C20" s="10">
        <v>21</v>
      </c>
      <c r="D20" s="11"/>
      <c r="E20" s="11"/>
      <c r="F20" s="11"/>
      <c r="G20" s="11"/>
      <c r="H20" s="11">
        <v>1</v>
      </c>
      <c r="I20" s="11"/>
      <c r="J20" s="12">
        <f t="shared" si="5"/>
        <v>22</v>
      </c>
      <c r="K20" s="10">
        <v>12</v>
      </c>
      <c r="L20" s="11">
        <v>1</v>
      </c>
      <c r="M20" s="12">
        <v>8</v>
      </c>
      <c r="N20" s="10"/>
      <c r="O20" s="11"/>
      <c r="P20" s="11"/>
      <c r="Q20" s="11"/>
      <c r="R20" s="12"/>
      <c r="S20" s="13"/>
      <c r="T20" s="14"/>
    </row>
    <row r="21" spans="1:20">
      <c r="A21" s="525"/>
      <c r="B21" s="49" t="s">
        <v>45</v>
      </c>
      <c r="C21" s="50">
        <v>18</v>
      </c>
      <c r="D21" s="51"/>
      <c r="E21" s="51"/>
      <c r="F21" s="51"/>
      <c r="G21" s="51"/>
      <c r="H21" s="51"/>
      <c r="I21" s="51"/>
      <c r="J21" s="52">
        <f t="shared" si="5"/>
        <v>18</v>
      </c>
      <c r="K21" s="50">
        <v>10</v>
      </c>
      <c r="L21" s="51">
        <v>11</v>
      </c>
      <c r="M21" s="52">
        <v>7</v>
      </c>
      <c r="N21" s="50"/>
      <c r="O21" s="51"/>
      <c r="P21" s="51"/>
      <c r="Q21" s="51">
        <v>1</v>
      </c>
      <c r="R21" s="52"/>
      <c r="S21" s="53"/>
      <c r="T21" s="54"/>
    </row>
    <row r="22" spans="1:20" ht="17.25" thickBot="1">
      <c r="A22" s="530" t="s">
        <v>46</v>
      </c>
      <c r="B22" s="531"/>
      <c r="C22" s="15">
        <f t="shared" ref="C22:T22" si="9">SUM(C15:C21)</f>
        <v>104</v>
      </c>
      <c r="D22" s="16">
        <f t="shared" si="9"/>
        <v>0</v>
      </c>
      <c r="E22" s="16">
        <f t="shared" si="9"/>
        <v>0</v>
      </c>
      <c r="F22" s="16">
        <f t="shared" si="9"/>
        <v>0</v>
      </c>
      <c r="G22" s="16">
        <f t="shared" si="9"/>
        <v>0</v>
      </c>
      <c r="H22" s="16">
        <f t="shared" si="9"/>
        <v>2</v>
      </c>
      <c r="I22" s="16">
        <f t="shared" si="9"/>
        <v>0</v>
      </c>
      <c r="J22" s="17">
        <f t="shared" si="9"/>
        <v>106</v>
      </c>
      <c r="K22" s="15">
        <f t="shared" si="9"/>
        <v>57</v>
      </c>
      <c r="L22" s="16">
        <f t="shared" si="9"/>
        <v>15</v>
      </c>
      <c r="M22" s="17">
        <f t="shared" si="9"/>
        <v>33</v>
      </c>
      <c r="N22" s="15">
        <f t="shared" si="9"/>
        <v>0</v>
      </c>
      <c r="O22" s="16">
        <f t="shared" si="9"/>
        <v>0</v>
      </c>
      <c r="P22" s="16">
        <f t="shared" si="9"/>
        <v>0</v>
      </c>
      <c r="Q22" s="16">
        <f t="shared" si="9"/>
        <v>4</v>
      </c>
      <c r="R22" s="17">
        <f t="shared" si="9"/>
        <v>0</v>
      </c>
      <c r="S22" s="18">
        <f t="shared" si="9"/>
        <v>0</v>
      </c>
      <c r="T22" s="19">
        <f t="shared" si="9"/>
        <v>1</v>
      </c>
    </row>
    <row r="23" spans="1:20">
      <c r="A23" s="537" t="s">
        <v>47</v>
      </c>
      <c r="B23" s="55" t="s">
        <v>48</v>
      </c>
      <c r="C23" s="56">
        <v>1</v>
      </c>
      <c r="D23" s="57">
        <v>1</v>
      </c>
      <c r="E23" s="57"/>
      <c r="F23" s="57"/>
      <c r="G23" s="57"/>
      <c r="H23" s="57"/>
      <c r="I23" s="57">
        <v>3</v>
      </c>
      <c r="J23" s="58">
        <f t="shared" ref="J23:J30" si="10">SUM(C23:I23)</f>
        <v>5</v>
      </c>
      <c r="K23" s="56">
        <v>2</v>
      </c>
      <c r="L23" s="57">
        <v>3</v>
      </c>
      <c r="M23" s="58">
        <v>1</v>
      </c>
      <c r="N23" s="56"/>
      <c r="O23" s="57"/>
      <c r="P23" s="57"/>
      <c r="Q23" s="57"/>
      <c r="R23" s="58"/>
      <c r="S23" s="59"/>
      <c r="T23" s="60"/>
    </row>
    <row r="24" spans="1:20">
      <c r="A24" s="538"/>
      <c r="B24" s="9" t="s">
        <v>49</v>
      </c>
      <c r="C24" s="10"/>
      <c r="D24" s="11"/>
      <c r="E24" s="11"/>
      <c r="F24" s="11"/>
      <c r="G24" s="11"/>
      <c r="H24" s="11"/>
      <c r="I24" s="11"/>
      <c r="J24" s="12">
        <f t="shared" si="10"/>
        <v>0</v>
      </c>
      <c r="K24" s="10">
        <v>4</v>
      </c>
      <c r="L24" s="11">
        <v>3</v>
      </c>
      <c r="M24" s="12">
        <v>4</v>
      </c>
      <c r="N24" s="10"/>
      <c r="O24" s="11"/>
      <c r="P24" s="11"/>
      <c r="Q24" s="11"/>
      <c r="R24" s="12"/>
      <c r="S24" s="13"/>
      <c r="T24" s="14">
        <v>1</v>
      </c>
    </row>
    <row r="25" spans="1:20">
      <c r="A25" s="538"/>
      <c r="B25" s="32" t="s">
        <v>50</v>
      </c>
      <c r="C25" s="33"/>
      <c r="D25" s="34"/>
      <c r="E25" s="34"/>
      <c r="F25" s="34"/>
      <c r="G25" s="34"/>
      <c r="H25" s="34"/>
      <c r="I25" s="34"/>
      <c r="J25" s="35">
        <f t="shared" si="10"/>
        <v>0</v>
      </c>
      <c r="K25" s="33">
        <v>1</v>
      </c>
      <c r="L25" s="34">
        <v>0</v>
      </c>
      <c r="M25" s="35">
        <v>0</v>
      </c>
      <c r="N25" s="33"/>
      <c r="O25" s="34"/>
      <c r="P25" s="34"/>
      <c r="Q25" s="34"/>
      <c r="R25" s="35"/>
      <c r="S25" s="36"/>
      <c r="T25" s="37"/>
    </row>
    <row r="26" spans="1:20" ht="17.25" thickBot="1">
      <c r="A26" s="530" t="s">
        <v>51</v>
      </c>
      <c r="B26" s="531"/>
      <c r="C26" s="15">
        <f>SUM(C23:C25)</f>
        <v>1</v>
      </c>
      <c r="D26" s="16">
        <f>SUM(D23:D25)</f>
        <v>1</v>
      </c>
      <c r="E26" s="16">
        <f t="shared" ref="E26:I26" si="11">SUM(E23:E25)</f>
        <v>0</v>
      </c>
      <c r="F26" s="16">
        <f t="shared" si="11"/>
        <v>0</v>
      </c>
      <c r="G26" s="16">
        <f t="shared" si="11"/>
        <v>0</v>
      </c>
      <c r="H26" s="16">
        <f t="shared" si="11"/>
        <v>0</v>
      </c>
      <c r="I26" s="16">
        <f t="shared" si="11"/>
        <v>3</v>
      </c>
      <c r="J26" s="17">
        <f t="shared" si="10"/>
        <v>5</v>
      </c>
      <c r="K26" s="15">
        <f t="shared" ref="K26:M26" si="12">SUM(K23:K25)</f>
        <v>7</v>
      </c>
      <c r="L26" s="16">
        <f t="shared" si="12"/>
        <v>6</v>
      </c>
      <c r="M26" s="17">
        <f t="shared" si="12"/>
        <v>5</v>
      </c>
      <c r="N26" s="15">
        <f>SUM(N23:N25)</f>
        <v>0</v>
      </c>
      <c r="O26" s="16">
        <f>SUM(O23:O25)</f>
        <v>0</v>
      </c>
      <c r="P26" s="16">
        <f t="shared" ref="P26:R26" si="13">SUM(P23:P25)</f>
        <v>0</v>
      </c>
      <c r="Q26" s="16">
        <f t="shared" si="13"/>
        <v>0</v>
      </c>
      <c r="R26" s="17">
        <f t="shared" si="13"/>
        <v>0</v>
      </c>
      <c r="S26" s="18">
        <f>SUM(S23:S25)</f>
        <v>0</v>
      </c>
      <c r="T26" s="19">
        <f>SUM(T23:T25)</f>
        <v>1</v>
      </c>
    </row>
    <row r="27" spans="1:20">
      <c r="A27" s="524" t="s">
        <v>52</v>
      </c>
      <c r="B27" s="61" t="s">
        <v>53</v>
      </c>
      <c r="C27" s="62">
        <v>13</v>
      </c>
      <c r="D27" s="63"/>
      <c r="E27" s="63"/>
      <c r="F27" s="63"/>
      <c r="G27" s="63"/>
      <c r="H27" s="63"/>
      <c r="I27" s="63"/>
      <c r="J27" s="6">
        <f t="shared" si="10"/>
        <v>13</v>
      </c>
      <c r="K27" s="62">
        <v>9</v>
      </c>
      <c r="L27" s="63">
        <v>2</v>
      </c>
      <c r="M27" s="64">
        <v>11</v>
      </c>
      <c r="N27" s="62"/>
      <c r="O27" s="63"/>
      <c r="P27" s="63"/>
      <c r="Q27" s="63"/>
      <c r="R27" s="64"/>
      <c r="S27" s="65"/>
      <c r="T27" s="66"/>
    </row>
    <row r="28" spans="1:20">
      <c r="A28" s="525"/>
      <c r="B28" s="9" t="s">
        <v>54</v>
      </c>
      <c r="C28" s="10">
        <v>3</v>
      </c>
      <c r="D28" s="11"/>
      <c r="E28" s="11"/>
      <c r="F28" s="11"/>
      <c r="G28" s="11"/>
      <c r="H28" s="11">
        <v>1</v>
      </c>
      <c r="I28" s="11"/>
      <c r="J28" s="12">
        <f t="shared" si="10"/>
        <v>4</v>
      </c>
      <c r="K28" s="10">
        <v>10</v>
      </c>
      <c r="L28" s="11">
        <v>0</v>
      </c>
      <c r="M28" s="12">
        <v>1</v>
      </c>
      <c r="N28" s="10"/>
      <c r="O28" s="11"/>
      <c r="P28" s="11"/>
      <c r="Q28" s="11"/>
      <c r="R28" s="12"/>
      <c r="S28" s="13"/>
      <c r="T28" s="14"/>
    </row>
    <row r="29" spans="1:20">
      <c r="A29" s="525"/>
      <c r="B29" s="67" t="s">
        <v>55</v>
      </c>
      <c r="C29" s="68">
        <v>27</v>
      </c>
      <c r="D29" s="69">
        <v>1</v>
      </c>
      <c r="E29" s="69"/>
      <c r="F29" s="69"/>
      <c r="G29" s="69"/>
      <c r="H29" s="69"/>
      <c r="I29" s="69"/>
      <c r="J29" s="58">
        <f t="shared" si="10"/>
        <v>28</v>
      </c>
      <c r="K29" s="68">
        <v>29</v>
      </c>
      <c r="L29" s="69">
        <v>3</v>
      </c>
      <c r="M29" s="70">
        <v>10</v>
      </c>
      <c r="N29" s="68"/>
      <c r="O29" s="69"/>
      <c r="P29" s="69">
        <v>1</v>
      </c>
      <c r="Q29" s="69"/>
      <c r="R29" s="70"/>
      <c r="S29" s="71"/>
      <c r="T29" s="72"/>
    </row>
    <row r="30" spans="1:20">
      <c r="A30" s="525"/>
      <c r="B30" s="9" t="s">
        <v>56</v>
      </c>
      <c r="C30" s="10">
        <v>14</v>
      </c>
      <c r="D30" s="11"/>
      <c r="E30" s="11"/>
      <c r="F30" s="11"/>
      <c r="G30" s="11"/>
      <c r="H30" s="11"/>
      <c r="I30" s="11">
        <v>1</v>
      </c>
      <c r="J30" s="12">
        <f t="shared" si="10"/>
        <v>15</v>
      </c>
      <c r="K30" s="10">
        <v>14</v>
      </c>
      <c r="L30" s="11">
        <v>1</v>
      </c>
      <c r="M30" s="12">
        <v>8</v>
      </c>
      <c r="N30" s="486">
        <v>1</v>
      </c>
      <c r="O30" s="11"/>
      <c r="P30" s="11"/>
      <c r="Q30" s="11"/>
      <c r="R30" s="12"/>
      <c r="S30" s="13"/>
      <c r="T30" s="14"/>
    </row>
    <row r="31" spans="1:20" ht="17.25" thickBot="1">
      <c r="A31" s="530" t="s">
        <v>57</v>
      </c>
      <c r="B31" s="531"/>
      <c r="C31" s="38">
        <f>SUM(C27:C30)</f>
        <v>57</v>
      </c>
      <c r="D31" s="39">
        <f>SUM(D27:D30)</f>
        <v>1</v>
      </c>
      <c r="E31" s="39">
        <f t="shared" ref="E31:M31" si="14">SUM(E27:E30)</f>
        <v>0</v>
      </c>
      <c r="F31" s="39">
        <f t="shared" si="14"/>
        <v>0</v>
      </c>
      <c r="G31" s="39">
        <f t="shared" si="14"/>
        <v>0</v>
      </c>
      <c r="H31" s="39">
        <f t="shared" si="14"/>
        <v>1</v>
      </c>
      <c r="I31" s="39">
        <f t="shared" si="14"/>
        <v>1</v>
      </c>
      <c r="J31" s="40">
        <f t="shared" si="14"/>
        <v>60</v>
      </c>
      <c r="K31" s="15">
        <f t="shared" si="14"/>
        <v>62</v>
      </c>
      <c r="L31" s="16">
        <f t="shared" si="14"/>
        <v>6</v>
      </c>
      <c r="M31" s="17">
        <f t="shared" si="14"/>
        <v>30</v>
      </c>
      <c r="N31" s="15">
        <f>SUM(N27:N30)</f>
        <v>1</v>
      </c>
      <c r="O31" s="16">
        <f>SUM(O27:O30)</f>
        <v>0</v>
      </c>
      <c r="P31" s="16">
        <f t="shared" ref="P31:R31" si="15">SUM(P27:P30)</f>
        <v>1</v>
      </c>
      <c r="Q31" s="16">
        <f t="shared" si="15"/>
        <v>0</v>
      </c>
      <c r="R31" s="17">
        <f t="shared" si="15"/>
        <v>0</v>
      </c>
      <c r="S31" s="18">
        <f>SUM(S27:S30)</f>
        <v>0</v>
      </c>
      <c r="T31" s="19">
        <f>SUM(T27:T30)</f>
        <v>0</v>
      </c>
    </row>
    <row r="32" spans="1:20">
      <c r="A32" s="524" t="s">
        <v>58</v>
      </c>
      <c r="B32" s="3" t="s">
        <v>59</v>
      </c>
      <c r="C32" s="4">
        <v>1</v>
      </c>
      <c r="D32" s="571">
        <v>3</v>
      </c>
      <c r="E32" s="5"/>
      <c r="F32" s="5">
        <v>1</v>
      </c>
      <c r="G32" s="5"/>
      <c r="H32" s="5"/>
      <c r="I32" s="5">
        <v>1</v>
      </c>
      <c r="J32" s="6">
        <f>SUM(C32:I32)</f>
        <v>6</v>
      </c>
      <c r="K32" s="4">
        <v>3</v>
      </c>
      <c r="L32" s="5">
        <v>0</v>
      </c>
      <c r="M32" s="6">
        <v>1</v>
      </c>
      <c r="N32" s="4"/>
      <c r="O32" s="5"/>
      <c r="P32" s="5"/>
      <c r="Q32" s="5"/>
      <c r="R32" s="6"/>
      <c r="S32" s="7"/>
      <c r="T32" s="8"/>
    </row>
    <row r="33" spans="1:20">
      <c r="A33" s="525"/>
      <c r="B33" s="9" t="s">
        <v>60</v>
      </c>
      <c r="C33" s="10">
        <v>5</v>
      </c>
      <c r="D33" s="11">
        <v>6</v>
      </c>
      <c r="E33" s="11"/>
      <c r="F33" s="11">
        <v>2</v>
      </c>
      <c r="G33" s="11"/>
      <c r="H33" s="11"/>
      <c r="I33" s="11">
        <v>1</v>
      </c>
      <c r="J33" s="12">
        <f>SUM(C33:I33)</f>
        <v>14</v>
      </c>
      <c r="K33" s="10">
        <v>54</v>
      </c>
      <c r="L33" s="11">
        <v>5</v>
      </c>
      <c r="M33" s="12">
        <v>4</v>
      </c>
      <c r="N33" s="10"/>
      <c r="O33" s="11"/>
      <c r="P33" s="11"/>
      <c r="Q33" s="11"/>
      <c r="R33" s="12"/>
      <c r="S33" s="13"/>
      <c r="T33" s="14"/>
    </row>
    <row r="34" spans="1:20">
      <c r="A34" s="525"/>
      <c r="B34" s="49" t="s">
        <v>61</v>
      </c>
      <c r="C34" s="50">
        <v>2</v>
      </c>
      <c r="D34" s="51">
        <v>1</v>
      </c>
      <c r="E34" s="51"/>
      <c r="F34" s="51">
        <v>2</v>
      </c>
      <c r="G34" s="51"/>
      <c r="H34" s="51"/>
      <c r="I34" s="51"/>
      <c r="J34" s="52">
        <f>SUM(C34:I34)</f>
        <v>5</v>
      </c>
      <c r="K34" s="50">
        <v>15</v>
      </c>
      <c r="L34" s="51">
        <v>1</v>
      </c>
      <c r="M34" s="52">
        <v>7</v>
      </c>
      <c r="N34" s="50"/>
      <c r="O34" s="51"/>
      <c r="P34" s="51"/>
      <c r="Q34" s="51"/>
      <c r="R34" s="52"/>
      <c r="S34" s="53"/>
      <c r="T34" s="54"/>
    </row>
    <row r="35" spans="1:20" ht="17.25" thickBot="1">
      <c r="A35" s="530" t="s">
        <v>62</v>
      </c>
      <c r="B35" s="531"/>
      <c r="C35" s="15">
        <f>SUM(C32:C34)</f>
        <v>8</v>
      </c>
      <c r="D35" s="16">
        <f>SUM(D32:D34)</f>
        <v>10</v>
      </c>
      <c r="E35" s="16">
        <f t="shared" ref="E35:I35" si="16">SUM(E32:E34)</f>
        <v>0</v>
      </c>
      <c r="F35" s="16">
        <f t="shared" si="16"/>
        <v>5</v>
      </c>
      <c r="G35" s="16">
        <f t="shared" si="16"/>
        <v>0</v>
      </c>
      <c r="H35" s="16">
        <f t="shared" si="16"/>
        <v>0</v>
      </c>
      <c r="I35" s="16">
        <f t="shared" si="16"/>
        <v>2</v>
      </c>
      <c r="J35" s="17">
        <f>SUM(C35:I35)</f>
        <v>25</v>
      </c>
      <c r="K35" s="15">
        <f t="shared" ref="K35:M35" si="17">SUM(K32:K34)</f>
        <v>72</v>
      </c>
      <c r="L35" s="16">
        <f t="shared" si="17"/>
        <v>6</v>
      </c>
      <c r="M35" s="17">
        <f t="shared" si="17"/>
        <v>12</v>
      </c>
      <c r="N35" s="15">
        <f>SUM(N32:N34)</f>
        <v>0</v>
      </c>
      <c r="O35" s="73">
        <f>SUM(O32:O34)</f>
        <v>0</v>
      </c>
      <c r="P35" s="73">
        <f t="shared" ref="P35:R35" si="18">SUM(P32:P34)</f>
        <v>0</v>
      </c>
      <c r="Q35" s="73">
        <f t="shared" si="18"/>
        <v>0</v>
      </c>
      <c r="R35" s="74">
        <f t="shared" si="18"/>
        <v>0</v>
      </c>
      <c r="S35" s="18">
        <f>SUM(S32:S34)</f>
        <v>0</v>
      </c>
      <c r="T35" s="19">
        <f>SUM(T32:T34)</f>
        <v>0</v>
      </c>
    </row>
    <row r="36" spans="1:20" ht="17.25" thickBot="1">
      <c r="A36" s="532" t="s">
        <v>63</v>
      </c>
      <c r="B36" s="533"/>
      <c r="C36" s="75">
        <f t="shared" ref="C36:T36" si="19">SUM(C35,C31,C26,C22,C14,C10,C7)</f>
        <v>171</v>
      </c>
      <c r="D36" s="76">
        <f t="shared" si="19"/>
        <v>13</v>
      </c>
      <c r="E36" s="76">
        <f t="shared" si="19"/>
        <v>0</v>
      </c>
      <c r="F36" s="76">
        <f t="shared" si="19"/>
        <v>7</v>
      </c>
      <c r="G36" s="76">
        <f t="shared" si="19"/>
        <v>3</v>
      </c>
      <c r="H36" s="76">
        <f t="shared" si="19"/>
        <v>3</v>
      </c>
      <c r="I36" s="76">
        <f t="shared" si="19"/>
        <v>19</v>
      </c>
      <c r="J36" s="77">
        <f t="shared" si="19"/>
        <v>216</v>
      </c>
      <c r="K36" s="78">
        <f t="shared" si="19"/>
        <v>217</v>
      </c>
      <c r="L36" s="79">
        <f t="shared" si="19"/>
        <v>41</v>
      </c>
      <c r="M36" s="80">
        <f t="shared" si="19"/>
        <v>92</v>
      </c>
      <c r="N36" s="500">
        <f t="shared" si="19"/>
        <v>1</v>
      </c>
      <c r="O36" s="79">
        <f t="shared" si="19"/>
        <v>0</v>
      </c>
      <c r="P36" s="79">
        <f t="shared" si="19"/>
        <v>1</v>
      </c>
      <c r="Q36" s="79">
        <f t="shared" si="19"/>
        <v>4</v>
      </c>
      <c r="R36" s="80">
        <f t="shared" si="19"/>
        <v>0</v>
      </c>
      <c r="S36" s="81">
        <f t="shared" si="19"/>
        <v>2</v>
      </c>
      <c r="T36" s="82">
        <f t="shared" si="19"/>
        <v>4</v>
      </c>
    </row>
    <row r="37" spans="1:20">
      <c r="A37" s="83" t="s">
        <v>64</v>
      </c>
      <c r="B37" s="84"/>
      <c r="C37" s="85"/>
      <c r="D37" s="86"/>
      <c r="E37" s="85"/>
      <c r="F37" s="86"/>
      <c r="G37" s="86"/>
      <c r="H37" s="86"/>
      <c r="I37" s="85"/>
      <c r="J37" s="85"/>
      <c r="K37" s="85"/>
      <c r="L37" s="85"/>
      <c r="M37" s="86"/>
      <c r="N37" s="86"/>
      <c r="O37" s="86"/>
      <c r="P37" s="86"/>
      <c r="Q37" s="86"/>
      <c r="R37" s="86"/>
      <c r="S37" s="86"/>
      <c r="T37" s="86"/>
    </row>
  </sheetData>
  <mergeCells count="38">
    <mergeCell ref="A31:B31"/>
    <mergeCell ref="A32:A34"/>
    <mergeCell ref="A35:B35"/>
    <mergeCell ref="A36:B36"/>
    <mergeCell ref="A14:B14"/>
    <mergeCell ref="A15:A21"/>
    <mergeCell ref="A22:B22"/>
    <mergeCell ref="A23:A25"/>
    <mergeCell ref="A26:B26"/>
    <mergeCell ref="A27:A30"/>
    <mergeCell ref="A11:A13"/>
    <mergeCell ref="K3:L3"/>
    <mergeCell ref="M3:M4"/>
    <mergeCell ref="N3:N4"/>
    <mergeCell ref="O3:O4"/>
    <mergeCell ref="E3:E4"/>
    <mergeCell ref="F3:F4"/>
    <mergeCell ref="G3:G4"/>
    <mergeCell ref="H3:H4"/>
    <mergeCell ref="I3:I4"/>
    <mergeCell ref="J3:J4"/>
    <mergeCell ref="A5:A6"/>
    <mergeCell ref="A7:B7"/>
    <mergeCell ref="A8:A9"/>
    <mergeCell ref="A10:B10"/>
    <mergeCell ref="A1:T1"/>
    <mergeCell ref="A2:A4"/>
    <mergeCell ref="B2:B4"/>
    <mergeCell ref="C2:J2"/>
    <mergeCell ref="K2:M2"/>
    <mergeCell ref="N2:R2"/>
    <mergeCell ref="S2:S4"/>
    <mergeCell ref="T2:T4"/>
    <mergeCell ref="C3:C4"/>
    <mergeCell ref="D3:D4"/>
    <mergeCell ref="R3:R4"/>
    <mergeCell ref="P3:P4"/>
    <mergeCell ref="Q3:Q4"/>
  </mergeCells>
  <phoneticPr fontId="3" type="noConversion"/>
  <pageMargins left="0.25" right="0.25"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799E7-75F5-49D5-838B-7EA55CC14CD9}">
  <sheetPr>
    <pageSetUpPr fitToPage="1"/>
  </sheetPr>
  <dimension ref="A1:IM247"/>
  <sheetViews>
    <sheetView workbookViewId="0">
      <pane ySplit="3" topLeftCell="A237" activePane="bottomLeft" state="frozen"/>
      <selection pane="bottomLeft" activeCell="E225" sqref="E225"/>
    </sheetView>
  </sheetViews>
  <sheetFormatPr defaultRowHeight="16.5"/>
  <cols>
    <col min="1" max="1" width="6.125" customWidth="1"/>
    <col min="2" max="2" width="9" style="217"/>
    <col min="3" max="3" width="16.75" customWidth="1"/>
    <col min="4" max="4" width="11.75" customWidth="1"/>
    <col min="5" max="5" width="16" customWidth="1"/>
    <col min="6" max="7" width="21.5" customWidth="1"/>
    <col min="8" max="9" width="9.25" bestFit="1" customWidth="1"/>
    <col min="10" max="10" width="10.25" bestFit="1" customWidth="1"/>
    <col min="11" max="12" width="9.25" bestFit="1" customWidth="1"/>
    <col min="13" max="19" width="7.125" customWidth="1"/>
    <col min="20" max="20" width="11.125" customWidth="1"/>
    <col min="21" max="21" width="9.125" customWidth="1"/>
    <col min="23" max="23" width="12.75" customWidth="1"/>
    <col min="24" max="24" width="0" hidden="1" customWidth="1"/>
    <col min="28" max="28" width="11.125" customWidth="1"/>
    <col min="29" max="29" width="20.125" customWidth="1"/>
  </cols>
  <sheetData>
    <row r="1" spans="1:247" ht="21">
      <c r="A1" s="539" t="s">
        <v>65</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row>
    <row r="2" spans="1:247" s="261" customFormat="1" ht="41.25" customHeight="1">
      <c r="A2" s="540" t="s">
        <v>66</v>
      </c>
      <c r="B2" s="540" t="s">
        <v>1</v>
      </c>
      <c r="C2" s="540" t="s">
        <v>2</v>
      </c>
      <c r="D2" s="540" t="s">
        <v>67</v>
      </c>
      <c r="E2" s="540" t="s">
        <v>68</v>
      </c>
      <c r="F2" s="541" t="s">
        <v>69</v>
      </c>
      <c r="G2" s="540" t="s">
        <v>70</v>
      </c>
      <c r="H2" s="540" t="s">
        <v>71</v>
      </c>
      <c r="I2" s="540" t="s">
        <v>72</v>
      </c>
      <c r="J2" s="540" t="s">
        <v>73</v>
      </c>
      <c r="K2" s="540" t="s">
        <v>74</v>
      </c>
      <c r="L2" s="540"/>
      <c r="M2" s="540" t="s">
        <v>75</v>
      </c>
      <c r="N2" s="540"/>
      <c r="O2" s="540"/>
      <c r="P2" s="540"/>
      <c r="Q2" s="540"/>
      <c r="R2" s="540"/>
      <c r="S2" s="540"/>
      <c r="T2" s="540" t="s">
        <v>2755</v>
      </c>
      <c r="U2" s="540" t="s">
        <v>2756</v>
      </c>
      <c r="V2" s="540" t="s">
        <v>76</v>
      </c>
      <c r="W2" s="540" t="s">
        <v>77</v>
      </c>
      <c r="X2" s="471" t="s">
        <v>78</v>
      </c>
      <c r="Y2" s="540" t="s">
        <v>79</v>
      </c>
      <c r="Z2" s="540" t="s">
        <v>80</v>
      </c>
      <c r="AA2" s="540" t="s">
        <v>81</v>
      </c>
      <c r="AB2" s="540" t="s">
        <v>82</v>
      </c>
      <c r="AC2" s="540" t="s">
        <v>83</v>
      </c>
    </row>
    <row r="3" spans="1:247" s="261" customFormat="1" ht="34.5" customHeight="1">
      <c r="A3" s="540"/>
      <c r="B3" s="540"/>
      <c r="C3" s="540"/>
      <c r="D3" s="540"/>
      <c r="E3" s="540"/>
      <c r="F3" s="541"/>
      <c r="G3" s="540"/>
      <c r="H3" s="540"/>
      <c r="I3" s="540"/>
      <c r="J3" s="540"/>
      <c r="K3" s="471" t="s">
        <v>84</v>
      </c>
      <c r="L3" s="471" t="s">
        <v>85</v>
      </c>
      <c r="M3" s="262" t="s">
        <v>86</v>
      </c>
      <c r="N3" s="262" t="s">
        <v>9</v>
      </c>
      <c r="O3" s="262" t="s">
        <v>10</v>
      </c>
      <c r="P3" s="262" t="s">
        <v>11</v>
      </c>
      <c r="Q3" s="262" t="s">
        <v>12</v>
      </c>
      <c r="R3" s="262" t="s">
        <v>13</v>
      </c>
      <c r="S3" s="263" t="s">
        <v>87</v>
      </c>
      <c r="T3" s="540"/>
      <c r="U3" s="540"/>
      <c r="V3" s="540"/>
      <c r="W3" s="540"/>
      <c r="X3" s="447" t="s">
        <v>88</v>
      </c>
      <c r="Y3" s="540"/>
      <c r="Z3" s="540"/>
      <c r="AA3" s="540"/>
      <c r="AB3" s="540"/>
      <c r="AC3" s="540"/>
    </row>
    <row r="4" spans="1:247" s="281" customFormat="1" ht="199.5">
      <c r="A4" s="87" t="s">
        <v>89</v>
      </c>
      <c r="B4" s="87" t="s">
        <v>90</v>
      </c>
      <c r="C4" s="119" t="s">
        <v>26</v>
      </c>
      <c r="D4" s="88" t="s">
        <v>91</v>
      </c>
      <c r="E4" s="88" t="s">
        <v>91</v>
      </c>
      <c r="F4" s="88" t="s">
        <v>92</v>
      </c>
      <c r="G4" s="88" t="s">
        <v>93</v>
      </c>
      <c r="H4" s="87" t="s">
        <v>94</v>
      </c>
      <c r="I4" s="87" t="s">
        <v>95</v>
      </c>
      <c r="J4" s="87" t="s">
        <v>96</v>
      </c>
      <c r="K4" s="87" t="s">
        <v>97</v>
      </c>
      <c r="L4" s="87" t="s">
        <v>98</v>
      </c>
      <c r="M4" s="87"/>
      <c r="N4" s="87"/>
      <c r="O4" s="87"/>
      <c r="P4" s="87"/>
      <c r="Q4" s="87"/>
      <c r="R4" s="87"/>
      <c r="S4" s="120" t="s">
        <v>99</v>
      </c>
      <c r="T4" s="87" t="s">
        <v>100</v>
      </c>
      <c r="U4" s="87" t="s">
        <v>101</v>
      </c>
      <c r="V4" s="87" t="s">
        <v>102</v>
      </c>
      <c r="W4" s="88" t="s">
        <v>103</v>
      </c>
      <c r="X4" s="87" t="s">
        <v>104</v>
      </c>
      <c r="Y4" s="120" t="s">
        <v>105</v>
      </c>
      <c r="Z4" s="88" t="s">
        <v>106</v>
      </c>
      <c r="AA4" s="88"/>
      <c r="AB4" s="88" t="s">
        <v>107</v>
      </c>
      <c r="AC4" s="121" t="s">
        <v>108</v>
      </c>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row>
    <row r="5" spans="1:247" s="122" customFormat="1" ht="71.25">
      <c r="A5" s="87" t="s">
        <v>101</v>
      </c>
      <c r="B5" s="87" t="s">
        <v>90</v>
      </c>
      <c r="C5" s="119" t="s">
        <v>26</v>
      </c>
      <c r="D5" s="88" t="s">
        <v>91</v>
      </c>
      <c r="E5" s="88" t="s">
        <v>109</v>
      </c>
      <c r="F5" s="88" t="s">
        <v>110</v>
      </c>
      <c r="G5" s="88" t="s">
        <v>111</v>
      </c>
      <c r="H5" s="87"/>
      <c r="I5" s="87" t="s">
        <v>112</v>
      </c>
      <c r="J5" s="87" t="s">
        <v>113</v>
      </c>
      <c r="K5" s="87" t="s">
        <v>97</v>
      </c>
      <c r="L5" s="87" t="s">
        <v>114</v>
      </c>
      <c r="M5" s="87"/>
      <c r="N5" s="87"/>
      <c r="O5" s="87"/>
      <c r="P5" s="87" t="s">
        <v>115</v>
      </c>
      <c r="Q5" s="87"/>
      <c r="R5" s="87"/>
      <c r="S5" s="87"/>
      <c r="T5" s="87" t="s">
        <v>100</v>
      </c>
      <c r="U5" s="87" t="s">
        <v>101</v>
      </c>
      <c r="V5" s="87" t="s">
        <v>116</v>
      </c>
      <c r="W5" s="88" t="s">
        <v>117</v>
      </c>
      <c r="X5" s="87" t="s">
        <v>104</v>
      </c>
      <c r="Y5" s="120" t="s">
        <v>105</v>
      </c>
      <c r="Z5" s="88" t="s">
        <v>118</v>
      </c>
      <c r="AA5" s="88"/>
      <c r="AB5" s="88" t="s">
        <v>107</v>
      </c>
      <c r="AC5" s="121" t="s">
        <v>119</v>
      </c>
    </row>
    <row r="6" spans="1:247" s="122" customFormat="1" ht="28.5">
      <c r="A6" s="87" t="s">
        <v>104</v>
      </c>
      <c r="B6" s="87" t="s">
        <v>90</v>
      </c>
      <c r="C6" s="119" t="s">
        <v>26</v>
      </c>
      <c r="D6" s="88" t="s">
        <v>120</v>
      </c>
      <c r="E6" s="88" t="s">
        <v>121</v>
      </c>
      <c r="F6" s="88" t="s">
        <v>122</v>
      </c>
      <c r="G6" s="88" t="s">
        <v>123</v>
      </c>
      <c r="H6" s="87"/>
      <c r="I6" s="87" t="s">
        <v>124</v>
      </c>
      <c r="J6" s="87" t="s">
        <v>125</v>
      </c>
      <c r="K6" s="87" t="s">
        <v>97</v>
      </c>
      <c r="L6" s="87" t="s">
        <v>126</v>
      </c>
      <c r="M6" s="87"/>
      <c r="N6" s="87"/>
      <c r="O6" s="87"/>
      <c r="P6" s="87"/>
      <c r="Q6" s="87" t="s">
        <v>127</v>
      </c>
      <c r="R6" s="87"/>
      <c r="S6" s="87"/>
      <c r="T6" s="87" t="s">
        <v>128</v>
      </c>
      <c r="U6" s="87" t="s">
        <v>101</v>
      </c>
      <c r="V6" s="87" t="s">
        <v>116</v>
      </c>
      <c r="W6" s="88" t="s">
        <v>103</v>
      </c>
      <c r="X6" s="87" t="s">
        <v>104</v>
      </c>
      <c r="Y6" s="120" t="s">
        <v>105</v>
      </c>
      <c r="Z6" s="88" t="s">
        <v>129</v>
      </c>
      <c r="AA6" s="88"/>
      <c r="AB6" s="88" t="s">
        <v>107</v>
      </c>
      <c r="AC6" s="121" t="s">
        <v>130</v>
      </c>
    </row>
    <row r="7" spans="1:247" ht="20.25">
      <c r="A7" s="93"/>
      <c r="B7" s="93"/>
      <c r="C7" s="94" t="s">
        <v>131</v>
      </c>
      <c r="D7" s="95"/>
      <c r="E7" s="93"/>
      <c r="F7" s="93"/>
      <c r="G7" s="93"/>
      <c r="H7" s="93"/>
      <c r="I7" s="93"/>
      <c r="J7" s="93"/>
      <c r="K7" s="93"/>
      <c r="L7" s="93"/>
      <c r="M7" s="93">
        <f>COUNTA(M4:M6)</f>
        <v>0</v>
      </c>
      <c r="N7" s="93">
        <f t="shared" ref="N7:S7" si="0">COUNTA(N4:N6)</f>
        <v>0</v>
      </c>
      <c r="O7" s="93">
        <f t="shared" si="0"/>
        <v>0</v>
      </c>
      <c r="P7" s="93">
        <f t="shared" si="0"/>
        <v>1</v>
      </c>
      <c r="Q7" s="93">
        <f t="shared" si="0"/>
        <v>1</v>
      </c>
      <c r="R7" s="93">
        <f t="shared" si="0"/>
        <v>0</v>
      </c>
      <c r="S7" s="93">
        <f t="shared" si="0"/>
        <v>1</v>
      </c>
      <c r="T7" s="93"/>
      <c r="U7" s="93"/>
      <c r="V7" s="93"/>
      <c r="W7" s="93"/>
      <c r="X7" s="96"/>
      <c r="Y7" s="93"/>
      <c r="Z7" s="96"/>
      <c r="AA7" s="96"/>
      <c r="AB7" s="93"/>
      <c r="AC7" s="97"/>
    </row>
    <row r="8" spans="1:247" s="122" customFormat="1" ht="57">
      <c r="A8" s="123">
        <v>1</v>
      </c>
      <c r="B8" s="120" t="s">
        <v>132</v>
      </c>
      <c r="C8" s="124" t="s">
        <v>133</v>
      </c>
      <c r="D8" s="125" t="s">
        <v>134</v>
      </c>
      <c r="E8" s="124" t="s">
        <v>2775</v>
      </c>
      <c r="F8" s="124" t="s">
        <v>135</v>
      </c>
      <c r="G8" s="124" t="s">
        <v>136</v>
      </c>
      <c r="H8" s="120" t="s">
        <v>137</v>
      </c>
      <c r="I8" s="120" t="s">
        <v>89</v>
      </c>
      <c r="J8" s="120" t="s">
        <v>138</v>
      </c>
      <c r="K8" s="87" t="s">
        <v>139</v>
      </c>
      <c r="L8" s="126" t="s">
        <v>140</v>
      </c>
      <c r="M8" s="120"/>
      <c r="N8" s="120"/>
      <c r="O8" s="120"/>
      <c r="P8" s="120"/>
      <c r="Q8" s="120"/>
      <c r="R8" s="120"/>
      <c r="S8" s="120" t="s">
        <v>2844</v>
      </c>
      <c r="T8" s="120" t="s">
        <v>128</v>
      </c>
      <c r="U8" s="120" t="s">
        <v>101</v>
      </c>
      <c r="V8" s="120" t="s">
        <v>116</v>
      </c>
      <c r="W8" s="124" t="s">
        <v>117</v>
      </c>
      <c r="X8" s="120" t="s">
        <v>104</v>
      </c>
      <c r="Y8" s="120" t="s">
        <v>105</v>
      </c>
      <c r="Z8" s="120" t="s">
        <v>141</v>
      </c>
      <c r="AA8" s="124" t="s">
        <v>142</v>
      </c>
      <c r="AB8" s="120" t="s">
        <v>143</v>
      </c>
      <c r="AC8" s="127" t="s">
        <v>144</v>
      </c>
    </row>
    <row r="9" spans="1:247" s="302" customFormat="1" ht="63.75">
      <c r="A9" s="295"/>
      <c r="B9" s="295"/>
      <c r="C9" s="298" t="s">
        <v>3205</v>
      </c>
      <c r="D9" s="297" t="s">
        <v>3206</v>
      </c>
      <c r="E9" s="298" t="s">
        <v>3207</v>
      </c>
      <c r="F9" s="298" t="s">
        <v>2832</v>
      </c>
      <c r="G9" s="298" t="s">
        <v>2833</v>
      </c>
      <c r="H9" s="299" t="s">
        <v>2834</v>
      </c>
      <c r="I9" s="299" t="s">
        <v>2834</v>
      </c>
      <c r="J9" s="299" t="s">
        <v>2835</v>
      </c>
      <c r="K9" s="299" t="s">
        <v>2836</v>
      </c>
      <c r="L9" s="453" t="s">
        <v>2837</v>
      </c>
      <c r="M9" s="308"/>
      <c r="N9" s="454" t="s">
        <v>2838</v>
      </c>
      <c r="O9" s="308"/>
      <c r="P9" s="308"/>
      <c r="Q9" s="308"/>
      <c r="R9" s="308"/>
      <c r="S9" s="308"/>
      <c r="T9" s="299" t="s">
        <v>2839</v>
      </c>
      <c r="U9" s="299" t="s">
        <v>2840</v>
      </c>
      <c r="V9" s="299" t="s">
        <v>3208</v>
      </c>
      <c r="W9" s="298" t="s">
        <v>2841</v>
      </c>
      <c r="X9" s="299" t="s">
        <v>2840</v>
      </c>
      <c r="Y9" s="308"/>
      <c r="Z9" s="299" t="s">
        <v>2842</v>
      </c>
      <c r="AA9" s="298" t="s">
        <v>2843</v>
      </c>
      <c r="AB9" s="299" t="s">
        <v>3209</v>
      </c>
      <c r="AC9" s="308"/>
    </row>
    <row r="10" spans="1:247" ht="20.25">
      <c r="A10" s="93"/>
      <c r="B10" s="93"/>
      <c r="C10" s="94" t="s">
        <v>145</v>
      </c>
      <c r="D10" s="95"/>
      <c r="E10" s="93"/>
      <c r="F10" s="93"/>
      <c r="G10" s="93"/>
      <c r="H10" s="93"/>
      <c r="I10" s="93"/>
      <c r="J10" s="93"/>
      <c r="K10" s="93"/>
      <c r="L10" s="93"/>
      <c r="M10" s="93">
        <f t="shared" ref="M10:R10" si="1">COUNTA(M8:M8)</f>
        <v>0</v>
      </c>
      <c r="N10" s="93">
        <f t="shared" si="1"/>
        <v>0</v>
      </c>
      <c r="O10" s="93">
        <f t="shared" si="1"/>
        <v>0</v>
      </c>
      <c r="P10" s="93">
        <f t="shared" si="1"/>
        <v>0</v>
      </c>
      <c r="Q10" s="93">
        <f t="shared" si="1"/>
        <v>0</v>
      </c>
      <c r="R10" s="93">
        <f t="shared" si="1"/>
        <v>0</v>
      </c>
      <c r="S10" s="93">
        <f>COUNTA(#REF!)</f>
        <v>1</v>
      </c>
      <c r="T10" s="93"/>
      <c r="U10" s="93"/>
      <c r="V10" s="93"/>
      <c r="W10" s="93"/>
      <c r="X10" s="96"/>
      <c r="Y10" s="93"/>
      <c r="Z10" s="96"/>
      <c r="AA10" s="96"/>
      <c r="AB10" s="93"/>
      <c r="AC10" s="97"/>
    </row>
    <row r="11" spans="1:247" s="122" customFormat="1" ht="24" customHeight="1">
      <c r="A11" s="106"/>
      <c r="B11" s="87" t="s">
        <v>146</v>
      </c>
      <c r="C11" s="128" t="s">
        <v>147</v>
      </c>
      <c r="D11" s="128"/>
      <c r="E11" s="104"/>
      <c r="F11" s="88"/>
      <c r="G11" s="88"/>
      <c r="H11" s="87"/>
      <c r="I11" s="87"/>
      <c r="J11" s="87"/>
      <c r="K11" s="87"/>
      <c r="L11" s="87"/>
      <c r="M11" s="87"/>
      <c r="N11" s="87"/>
      <c r="O11" s="87"/>
      <c r="P11" s="87"/>
      <c r="Q11" s="87"/>
      <c r="R11" s="87"/>
      <c r="S11" s="87"/>
      <c r="T11" s="87"/>
      <c r="U11" s="87"/>
      <c r="V11" s="87"/>
      <c r="W11" s="88"/>
      <c r="X11" s="87"/>
      <c r="Y11" s="87"/>
      <c r="Z11" s="87"/>
      <c r="AA11" s="87"/>
      <c r="AB11" s="87"/>
      <c r="AC11" s="121"/>
    </row>
    <row r="12" spans="1:247" ht="20.25">
      <c r="A12" s="93"/>
      <c r="B12" s="93"/>
      <c r="C12" s="94" t="s">
        <v>148</v>
      </c>
      <c r="D12" s="95"/>
      <c r="E12" s="93"/>
      <c r="F12" s="93"/>
      <c r="G12" s="93"/>
      <c r="H12" s="93"/>
      <c r="I12" s="93"/>
      <c r="J12" s="93"/>
      <c r="K12" s="93"/>
      <c r="L12" s="93"/>
      <c r="M12" s="93">
        <f t="shared" ref="M12:S12" si="2">COUNTA(M11:M11)</f>
        <v>0</v>
      </c>
      <c r="N12" s="93">
        <f t="shared" si="2"/>
        <v>0</v>
      </c>
      <c r="O12" s="93">
        <f t="shared" si="2"/>
        <v>0</v>
      </c>
      <c r="P12" s="93">
        <f t="shared" si="2"/>
        <v>0</v>
      </c>
      <c r="Q12" s="93">
        <f t="shared" si="2"/>
        <v>0</v>
      </c>
      <c r="R12" s="93">
        <f t="shared" si="2"/>
        <v>0</v>
      </c>
      <c r="S12" s="93">
        <f t="shared" si="2"/>
        <v>0</v>
      </c>
      <c r="T12" s="93"/>
      <c r="U12" s="93"/>
      <c r="V12" s="93"/>
      <c r="W12" s="93"/>
      <c r="X12" s="96"/>
      <c r="Y12" s="93"/>
      <c r="Z12" s="96"/>
      <c r="AA12" s="96"/>
      <c r="AB12" s="93"/>
      <c r="AC12" s="97"/>
    </row>
    <row r="13" spans="1:247" s="281" customFormat="1" ht="42.75">
      <c r="A13" s="87" t="s">
        <v>89</v>
      </c>
      <c r="B13" s="87" t="s">
        <v>149</v>
      </c>
      <c r="C13" s="88" t="s">
        <v>150</v>
      </c>
      <c r="D13" s="88" t="s">
        <v>151</v>
      </c>
      <c r="E13" s="104" t="s">
        <v>152</v>
      </c>
      <c r="F13" s="88" t="s">
        <v>153</v>
      </c>
      <c r="G13" s="88" t="s">
        <v>154</v>
      </c>
      <c r="H13" s="87" t="s">
        <v>155</v>
      </c>
      <c r="I13" s="87" t="s">
        <v>156</v>
      </c>
      <c r="J13" s="87" t="s">
        <v>157</v>
      </c>
      <c r="K13" s="87" t="s">
        <v>97</v>
      </c>
      <c r="L13" s="87" t="s">
        <v>158</v>
      </c>
      <c r="M13" s="87"/>
      <c r="N13" s="87"/>
      <c r="O13" s="87"/>
      <c r="P13" s="87"/>
      <c r="Q13" s="87"/>
      <c r="R13" s="87"/>
      <c r="S13" s="87" t="s">
        <v>159</v>
      </c>
      <c r="T13" s="87" t="s">
        <v>128</v>
      </c>
      <c r="U13" s="87" t="s">
        <v>101</v>
      </c>
      <c r="V13" s="87" t="s">
        <v>116</v>
      </c>
      <c r="W13" s="88" t="s">
        <v>160</v>
      </c>
      <c r="X13" s="87" t="s">
        <v>104</v>
      </c>
      <c r="Y13" s="120" t="s">
        <v>105</v>
      </c>
      <c r="Z13" s="88" t="s">
        <v>161</v>
      </c>
      <c r="AA13" s="88" t="s">
        <v>162</v>
      </c>
      <c r="AB13" s="88" t="s">
        <v>143</v>
      </c>
      <c r="AC13" s="129" t="s">
        <v>163</v>
      </c>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row>
    <row r="14" spans="1:247" s="122" customFormat="1" ht="42.75">
      <c r="A14" s="87" t="s">
        <v>101</v>
      </c>
      <c r="B14" s="87" t="s">
        <v>149</v>
      </c>
      <c r="C14" s="88" t="s">
        <v>150</v>
      </c>
      <c r="D14" s="88" t="s">
        <v>151</v>
      </c>
      <c r="E14" s="88" t="s">
        <v>164</v>
      </c>
      <c r="F14" s="88" t="s">
        <v>165</v>
      </c>
      <c r="G14" s="88" t="s">
        <v>166</v>
      </c>
      <c r="H14" s="87" t="s">
        <v>167</v>
      </c>
      <c r="I14" s="87" t="s">
        <v>156</v>
      </c>
      <c r="J14" s="87" t="s">
        <v>168</v>
      </c>
      <c r="K14" s="87" t="s">
        <v>97</v>
      </c>
      <c r="L14" s="87" t="s">
        <v>158</v>
      </c>
      <c r="M14" s="87"/>
      <c r="N14" s="87"/>
      <c r="O14" s="87"/>
      <c r="P14" s="87"/>
      <c r="Q14" s="87"/>
      <c r="R14" s="87"/>
      <c r="S14" s="89" t="s">
        <v>99</v>
      </c>
      <c r="T14" s="87" t="s">
        <v>128</v>
      </c>
      <c r="U14" s="87" t="s">
        <v>101</v>
      </c>
      <c r="V14" s="87" t="s">
        <v>116</v>
      </c>
      <c r="W14" s="88" t="s">
        <v>169</v>
      </c>
      <c r="X14" s="87" t="s">
        <v>101</v>
      </c>
      <c r="Y14" s="120" t="s">
        <v>105</v>
      </c>
      <c r="Z14" s="88" t="s">
        <v>170</v>
      </c>
      <c r="AA14" s="88"/>
      <c r="AB14" s="88" t="s">
        <v>171</v>
      </c>
      <c r="AC14" s="121" t="s">
        <v>172</v>
      </c>
    </row>
    <row r="15" spans="1:247" s="122" customFormat="1" ht="42.75">
      <c r="A15" s="87" t="s">
        <v>104</v>
      </c>
      <c r="B15" s="87" t="s">
        <v>149</v>
      </c>
      <c r="C15" s="88" t="s">
        <v>150</v>
      </c>
      <c r="D15" s="88" t="s">
        <v>151</v>
      </c>
      <c r="E15" s="130" t="s">
        <v>173</v>
      </c>
      <c r="F15" s="131" t="s">
        <v>174</v>
      </c>
      <c r="G15" s="132" t="s">
        <v>175</v>
      </c>
      <c r="H15" s="87" t="s">
        <v>176</v>
      </c>
      <c r="I15" s="87" t="s">
        <v>95</v>
      </c>
      <c r="J15" s="124" t="s">
        <v>177</v>
      </c>
      <c r="K15" s="87">
        <v>2021</v>
      </c>
      <c r="L15" s="87" t="s">
        <v>178</v>
      </c>
      <c r="M15" s="87"/>
      <c r="N15" s="87"/>
      <c r="O15" s="87"/>
      <c r="P15" s="87"/>
      <c r="Q15" s="133" t="s">
        <v>12</v>
      </c>
      <c r="R15" s="87"/>
      <c r="S15" s="120"/>
      <c r="T15" s="87" t="s">
        <v>128</v>
      </c>
      <c r="U15" s="87" t="s">
        <v>101</v>
      </c>
      <c r="V15" s="87" t="s">
        <v>116</v>
      </c>
      <c r="W15" s="88" t="s">
        <v>179</v>
      </c>
      <c r="X15" s="87" t="s">
        <v>104</v>
      </c>
      <c r="Y15" s="120" t="s">
        <v>105</v>
      </c>
      <c r="Z15" s="134" t="s">
        <v>180</v>
      </c>
      <c r="AA15" s="88" t="s">
        <v>181</v>
      </c>
      <c r="AB15" s="88" t="s">
        <v>171</v>
      </c>
      <c r="AC15" s="129" t="s">
        <v>182</v>
      </c>
    </row>
    <row r="16" spans="1:247" ht="20.25">
      <c r="A16" s="93"/>
      <c r="B16" s="93"/>
      <c r="C16" s="94" t="s">
        <v>183</v>
      </c>
      <c r="D16" s="95"/>
      <c r="E16" s="93"/>
      <c r="F16" s="93"/>
      <c r="G16" s="93"/>
      <c r="H16" s="93"/>
      <c r="I16" s="93"/>
      <c r="J16" s="93"/>
      <c r="K16" s="93"/>
      <c r="L16" s="93"/>
      <c r="M16" s="93">
        <f>COUNTA(M13:M15)</f>
        <v>0</v>
      </c>
      <c r="N16" s="93">
        <f t="shared" ref="N16:S16" si="3">COUNTA(N13:N15)</f>
        <v>0</v>
      </c>
      <c r="O16" s="93">
        <f t="shared" si="3"/>
        <v>0</v>
      </c>
      <c r="P16" s="93">
        <f t="shared" si="3"/>
        <v>0</v>
      </c>
      <c r="Q16" s="93">
        <f t="shared" si="3"/>
        <v>1</v>
      </c>
      <c r="R16" s="93">
        <f t="shared" si="3"/>
        <v>0</v>
      </c>
      <c r="S16" s="93">
        <f t="shared" si="3"/>
        <v>2</v>
      </c>
      <c r="T16" s="93"/>
      <c r="U16" s="93"/>
      <c r="V16" s="93"/>
      <c r="W16" s="93"/>
      <c r="X16" s="96"/>
      <c r="Y16" s="93"/>
      <c r="Z16" s="96"/>
      <c r="AA16" s="96"/>
      <c r="AB16" s="93"/>
      <c r="AC16" s="97"/>
    </row>
    <row r="17" spans="1:247" s="452" customFormat="1" ht="28.5">
      <c r="A17" s="135">
        <v>1</v>
      </c>
      <c r="B17" s="135" t="s">
        <v>207</v>
      </c>
      <c r="C17" s="156" t="s">
        <v>185</v>
      </c>
      <c r="D17" s="156" t="s">
        <v>2793</v>
      </c>
      <c r="E17" s="449" t="s">
        <v>2794</v>
      </c>
      <c r="F17" s="156" t="s">
        <v>3200</v>
      </c>
      <c r="G17" s="88" t="s">
        <v>2795</v>
      </c>
      <c r="H17" s="135">
        <v>11</v>
      </c>
      <c r="I17" s="135">
        <v>2</v>
      </c>
      <c r="J17" s="135" t="s">
        <v>2782</v>
      </c>
      <c r="K17" s="135">
        <v>2021</v>
      </c>
      <c r="L17" s="135">
        <v>12</v>
      </c>
      <c r="M17" s="135"/>
      <c r="N17" s="450"/>
      <c r="O17" s="450"/>
      <c r="P17" s="450"/>
      <c r="Q17" s="450"/>
      <c r="R17" s="450"/>
      <c r="S17" s="135" t="s">
        <v>2796</v>
      </c>
      <c r="T17" s="135">
        <v>6</v>
      </c>
      <c r="U17" s="135">
        <v>1</v>
      </c>
      <c r="V17" s="87" t="s">
        <v>1536</v>
      </c>
      <c r="W17" s="88" t="s">
        <v>103</v>
      </c>
      <c r="X17" s="135">
        <v>3</v>
      </c>
      <c r="Y17" s="450"/>
      <c r="Z17" s="135" t="s">
        <v>961</v>
      </c>
      <c r="AA17" s="135"/>
      <c r="AB17" s="135" t="s">
        <v>2797</v>
      </c>
      <c r="AC17" s="450"/>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1"/>
      <c r="DN17" s="451"/>
      <c r="DO17" s="451"/>
      <c r="DP17" s="451"/>
      <c r="DQ17" s="451"/>
      <c r="DR17" s="451"/>
      <c r="DS17" s="451"/>
      <c r="DT17" s="451"/>
      <c r="DU17" s="451"/>
      <c r="DV17" s="451"/>
      <c r="DW17" s="451"/>
      <c r="DX17" s="451"/>
      <c r="DY17" s="451"/>
      <c r="DZ17" s="451"/>
      <c r="EA17" s="451"/>
      <c r="EB17" s="451"/>
      <c r="EC17" s="451"/>
      <c r="ED17" s="451"/>
      <c r="EE17" s="451"/>
      <c r="EF17" s="451"/>
      <c r="EG17" s="451"/>
      <c r="EH17" s="451"/>
      <c r="EI17" s="451"/>
      <c r="EJ17" s="451"/>
      <c r="EK17" s="451"/>
      <c r="EL17" s="451"/>
      <c r="EM17" s="451"/>
      <c r="EN17" s="451"/>
      <c r="EO17" s="451"/>
      <c r="EP17" s="451"/>
      <c r="EQ17" s="451"/>
      <c r="ER17" s="451"/>
      <c r="ES17" s="451"/>
      <c r="ET17" s="451"/>
      <c r="EU17" s="451"/>
      <c r="EV17" s="451"/>
      <c r="EW17" s="451"/>
      <c r="EX17" s="451"/>
      <c r="EY17" s="451"/>
      <c r="EZ17" s="451"/>
      <c r="FA17" s="451"/>
      <c r="FB17" s="451"/>
      <c r="FC17" s="451"/>
      <c r="FD17" s="451"/>
      <c r="FE17" s="451"/>
      <c r="FF17" s="451"/>
      <c r="FG17" s="451"/>
      <c r="FH17" s="451"/>
      <c r="FI17" s="451"/>
      <c r="FJ17" s="451"/>
      <c r="FK17" s="451"/>
      <c r="FL17" s="451"/>
      <c r="FM17" s="451"/>
      <c r="FN17" s="451"/>
      <c r="FO17" s="451"/>
      <c r="FP17" s="451"/>
      <c r="FQ17" s="451"/>
      <c r="FR17" s="451"/>
      <c r="FS17" s="451"/>
      <c r="FT17" s="451"/>
      <c r="FU17" s="451"/>
      <c r="FV17" s="451"/>
      <c r="FW17" s="451"/>
      <c r="FX17" s="451"/>
      <c r="FY17" s="451"/>
      <c r="FZ17" s="451"/>
      <c r="GA17" s="451"/>
      <c r="GB17" s="451"/>
      <c r="GC17" s="451"/>
      <c r="GD17" s="451"/>
      <c r="GE17" s="451"/>
      <c r="GF17" s="451"/>
      <c r="GG17" s="451"/>
      <c r="GH17" s="451"/>
      <c r="GI17" s="451"/>
      <c r="GJ17" s="451"/>
      <c r="GK17" s="451"/>
      <c r="GL17" s="451"/>
      <c r="GM17" s="451"/>
      <c r="GN17" s="451"/>
      <c r="GO17" s="451"/>
      <c r="GP17" s="451"/>
      <c r="GQ17" s="451"/>
      <c r="GR17" s="451"/>
      <c r="GS17" s="451"/>
      <c r="GT17" s="451"/>
      <c r="GU17" s="451"/>
      <c r="GV17" s="451"/>
      <c r="GW17" s="451"/>
      <c r="GX17" s="451"/>
      <c r="GY17" s="451"/>
      <c r="GZ17" s="451"/>
      <c r="HA17" s="451"/>
      <c r="HB17" s="451"/>
      <c r="HC17" s="451"/>
      <c r="HD17" s="451"/>
      <c r="HE17" s="451"/>
      <c r="HF17" s="451"/>
      <c r="HG17" s="451"/>
      <c r="HH17" s="451"/>
      <c r="HI17" s="451"/>
      <c r="HJ17" s="451"/>
      <c r="HK17" s="451"/>
      <c r="HL17" s="451"/>
      <c r="HM17" s="451"/>
      <c r="HN17" s="451"/>
      <c r="HO17" s="451"/>
      <c r="HP17" s="451"/>
      <c r="HQ17" s="451"/>
      <c r="HR17" s="451"/>
      <c r="HS17" s="451"/>
      <c r="HT17" s="451"/>
      <c r="HU17" s="451"/>
      <c r="HV17" s="451"/>
      <c r="HW17" s="451"/>
      <c r="HX17" s="451"/>
      <c r="HY17" s="451"/>
      <c r="HZ17" s="451"/>
      <c r="IA17" s="451"/>
      <c r="IB17" s="451"/>
      <c r="IC17" s="451"/>
      <c r="ID17" s="451"/>
      <c r="IE17" s="451"/>
      <c r="IF17" s="451"/>
      <c r="IG17" s="451"/>
      <c r="IH17" s="451"/>
      <c r="II17" s="451"/>
      <c r="IJ17" s="451"/>
      <c r="IK17" s="451"/>
      <c r="IL17" s="451"/>
    </row>
    <row r="18" spans="1:247" s="452" customFormat="1" ht="57">
      <c r="A18" s="135">
        <v>2</v>
      </c>
      <c r="B18" s="135" t="s">
        <v>207</v>
      </c>
      <c r="C18" s="156" t="s">
        <v>185</v>
      </c>
      <c r="D18" s="156" t="s">
        <v>2798</v>
      </c>
      <c r="E18" s="156" t="s">
        <v>3201</v>
      </c>
      <c r="F18" s="88" t="s">
        <v>2789</v>
      </c>
      <c r="G18" s="88" t="s">
        <v>2795</v>
      </c>
      <c r="H18" s="135">
        <v>11</v>
      </c>
      <c r="I18" s="135">
        <v>2</v>
      </c>
      <c r="J18" s="135" t="s">
        <v>2783</v>
      </c>
      <c r="K18" s="135">
        <v>2021</v>
      </c>
      <c r="L18" s="135">
        <v>12</v>
      </c>
      <c r="M18" s="135"/>
      <c r="N18" s="450"/>
      <c r="O18" s="450"/>
      <c r="P18" s="450"/>
      <c r="Q18" s="450"/>
      <c r="R18" s="450"/>
      <c r="S18" s="135" t="s">
        <v>2796</v>
      </c>
      <c r="T18" s="135">
        <v>6</v>
      </c>
      <c r="U18" s="135">
        <v>1</v>
      </c>
      <c r="V18" s="87" t="s">
        <v>1536</v>
      </c>
      <c r="W18" s="88" t="s">
        <v>103</v>
      </c>
      <c r="X18" s="135">
        <v>3</v>
      </c>
      <c r="Y18" s="450"/>
      <c r="Z18" s="135" t="s">
        <v>961</v>
      </c>
      <c r="AA18" s="135"/>
      <c r="AB18" s="135" t="s">
        <v>2797</v>
      </c>
      <c r="AC18" s="450"/>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c r="DN18" s="451"/>
      <c r="DO18" s="451"/>
      <c r="DP18" s="451"/>
      <c r="DQ18" s="451"/>
      <c r="DR18" s="451"/>
      <c r="DS18" s="451"/>
      <c r="DT18" s="451"/>
      <c r="DU18" s="451"/>
      <c r="DV18" s="451"/>
      <c r="DW18" s="451"/>
      <c r="DX18" s="451"/>
      <c r="DY18" s="451"/>
      <c r="DZ18" s="451"/>
      <c r="EA18" s="451"/>
      <c r="EB18" s="451"/>
      <c r="EC18" s="451"/>
      <c r="ED18" s="451"/>
      <c r="EE18" s="451"/>
      <c r="EF18" s="451"/>
      <c r="EG18" s="451"/>
      <c r="EH18" s="451"/>
      <c r="EI18" s="451"/>
      <c r="EJ18" s="451"/>
      <c r="EK18" s="451"/>
      <c r="EL18" s="451"/>
      <c r="EM18" s="451"/>
      <c r="EN18" s="451"/>
      <c r="EO18" s="451"/>
      <c r="EP18" s="451"/>
      <c r="EQ18" s="451"/>
      <c r="ER18" s="451"/>
      <c r="ES18" s="451"/>
      <c r="ET18" s="451"/>
      <c r="EU18" s="451"/>
      <c r="EV18" s="451"/>
      <c r="EW18" s="451"/>
      <c r="EX18" s="451"/>
      <c r="EY18" s="451"/>
      <c r="EZ18" s="451"/>
      <c r="FA18" s="451"/>
      <c r="FB18" s="451"/>
      <c r="FC18" s="451"/>
      <c r="FD18" s="451"/>
      <c r="FE18" s="451"/>
      <c r="FF18" s="451"/>
      <c r="FG18" s="451"/>
      <c r="FH18" s="451"/>
      <c r="FI18" s="451"/>
      <c r="FJ18" s="451"/>
      <c r="FK18" s="451"/>
      <c r="FL18" s="451"/>
      <c r="FM18" s="451"/>
      <c r="FN18" s="451"/>
      <c r="FO18" s="451"/>
      <c r="FP18" s="451"/>
      <c r="FQ18" s="451"/>
      <c r="FR18" s="451"/>
      <c r="FS18" s="451"/>
      <c r="FT18" s="451"/>
      <c r="FU18" s="451"/>
      <c r="FV18" s="451"/>
      <c r="FW18" s="451"/>
      <c r="FX18" s="451"/>
      <c r="FY18" s="451"/>
      <c r="FZ18" s="451"/>
      <c r="GA18" s="451"/>
      <c r="GB18" s="451"/>
      <c r="GC18" s="451"/>
      <c r="GD18" s="451"/>
      <c r="GE18" s="451"/>
      <c r="GF18" s="451"/>
      <c r="GG18" s="451"/>
      <c r="GH18" s="451"/>
      <c r="GI18" s="451"/>
      <c r="GJ18" s="451"/>
      <c r="GK18" s="451"/>
      <c r="GL18" s="451"/>
      <c r="GM18" s="451"/>
      <c r="GN18" s="451"/>
      <c r="GO18" s="451"/>
      <c r="GP18" s="451"/>
      <c r="GQ18" s="451"/>
      <c r="GR18" s="451"/>
      <c r="GS18" s="451"/>
      <c r="GT18" s="451"/>
      <c r="GU18" s="451"/>
      <c r="GV18" s="451"/>
      <c r="GW18" s="451"/>
      <c r="GX18" s="451"/>
      <c r="GY18" s="451"/>
      <c r="GZ18" s="451"/>
      <c r="HA18" s="451"/>
      <c r="HB18" s="451"/>
      <c r="HC18" s="451"/>
      <c r="HD18" s="451"/>
      <c r="HE18" s="451"/>
      <c r="HF18" s="451"/>
      <c r="HG18" s="451"/>
      <c r="HH18" s="451"/>
      <c r="HI18" s="451"/>
      <c r="HJ18" s="451"/>
      <c r="HK18" s="451"/>
      <c r="HL18" s="451"/>
      <c r="HM18" s="451"/>
      <c r="HN18" s="451"/>
      <c r="HO18" s="451"/>
      <c r="HP18" s="451"/>
      <c r="HQ18" s="451"/>
      <c r="HR18" s="451"/>
      <c r="HS18" s="451"/>
      <c r="HT18" s="451"/>
      <c r="HU18" s="451"/>
      <c r="HV18" s="451"/>
      <c r="HW18" s="451"/>
      <c r="HX18" s="451"/>
      <c r="HY18" s="451"/>
      <c r="HZ18" s="451"/>
      <c r="IA18" s="451"/>
      <c r="IB18" s="451"/>
      <c r="IC18" s="451"/>
      <c r="ID18" s="451"/>
      <c r="IE18" s="451"/>
      <c r="IF18" s="451"/>
      <c r="IG18" s="451"/>
      <c r="IH18" s="451"/>
      <c r="II18" s="451"/>
      <c r="IJ18" s="451"/>
      <c r="IK18" s="451"/>
      <c r="IL18" s="451"/>
    </row>
    <row r="19" spans="1:247" s="452" customFormat="1" ht="28.5">
      <c r="A19" s="135">
        <v>3</v>
      </c>
      <c r="B19" s="135" t="s">
        <v>207</v>
      </c>
      <c r="C19" s="156" t="s">
        <v>185</v>
      </c>
      <c r="D19" s="156" t="s">
        <v>2798</v>
      </c>
      <c r="E19" s="156" t="s">
        <v>3202</v>
      </c>
      <c r="F19" s="156" t="s">
        <v>2790</v>
      </c>
      <c r="G19" s="88" t="s">
        <v>2799</v>
      </c>
      <c r="H19" s="135">
        <v>6</v>
      </c>
      <c r="I19" s="135">
        <v>1</v>
      </c>
      <c r="J19" s="135" t="s">
        <v>2784</v>
      </c>
      <c r="K19" s="135">
        <v>2021</v>
      </c>
      <c r="L19" s="135">
        <v>12</v>
      </c>
      <c r="M19" s="135"/>
      <c r="N19" s="450"/>
      <c r="O19" s="450"/>
      <c r="P19" s="450"/>
      <c r="Q19" s="450"/>
      <c r="R19" s="450"/>
      <c r="S19" s="135" t="s">
        <v>2796</v>
      </c>
      <c r="T19" s="135">
        <v>6</v>
      </c>
      <c r="U19" s="135">
        <v>1</v>
      </c>
      <c r="V19" s="87" t="s">
        <v>1536</v>
      </c>
      <c r="W19" s="88" t="s">
        <v>103</v>
      </c>
      <c r="X19" s="135">
        <v>3</v>
      </c>
      <c r="Y19" s="450"/>
      <c r="Z19" s="135" t="s">
        <v>2785</v>
      </c>
      <c r="AA19" s="135"/>
      <c r="AB19" s="135" t="s">
        <v>2797</v>
      </c>
      <c r="AC19" s="450"/>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c r="CZ19" s="451"/>
      <c r="DA19" s="451"/>
      <c r="DB19" s="451"/>
      <c r="DC19" s="451"/>
      <c r="DD19" s="451"/>
      <c r="DE19" s="451"/>
      <c r="DF19" s="451"/>
      <c r="DG19" s="451"/>
      <c r="DH19" s="451"/>
      <c r="DI19" s="451"/>
      <c r="DJ19" s="451"/>
      <c r="DK19" s="451"/>
      <c r="DL19" s="451"/>
      <c r="DM19" s="451"/>
      <c r="DN19" s="451"/>
      <c r="DO19" s="451"/>
      <c r="DP19" s="451"/>
      <c r="DQ19" s="451"/>
      <c r="DR19" s="451"/>
      <c r="DS19" s="451"/>
      <c r="DT19" s="451"/>
      <c r="DU19" s="451"/>
      <c r="DV19" s="451"/>
      <c r="DW19" s="451"/>
      <c r="DX19" s="451"/>
      <c r="DY19" s="451"/>
      <c r="DZ19" s="451"/>
      <c r="EA19" s="451"/>
      <c r="EB19" s="451"/>
      <c r="EC19" s="451"/>
      <c r="ED19" s="451"/>
      <c r="EE19" s="451"/>
      <c r="EF19" s="451"/>
      <c r="EG19" s="451"/>
      <c r="EH19" s="451"/>
      <c r="EI19" s="451"/>
      <c r="EJ19" s="451"/>
      <c r="EK19" s="451"/>
      <c r="EL19" s="451"/>
      <c r="EM19" s="451"/>
      <c r="EN19" s="451"/>
      <c r="EO19" s="451"/>
      <c r="EP19" s="451"/>
      <c r="EQ19" s="451"/>
      <c r="ER19" s="451"/>
      <c r="ES19" s="451"/>
      <c r="ET19" s="451"/>
      <c r="EU19" s="451"/>
      <c r="EV19" s="451"/>
      <c r="EW19" s="451"/>
      <c r="EX19" s="451"/>
      <c r="EY19" s="451"/>
      <c r="EZ19" s="451"/>
      <c r="FA19" s="451"/>
      <c r="FB19" s="451"/>
      <c r="FC19" s="451"/>
      <c r="FD19" s="451"/>
      <c r="FE19" s="451"/>
      <c r="FF19" s="451"/>
      <c r="FG19" s="451"/>
      <c r="FH19" s="451"/>
      <c r="FI19" s="451"/>
      <c r="FJ19" s="451"/>
      <c r="FK19" s="451"/>
      <c r="FL19" s="451"/>
      <c r="FM19" s="451"/>
      <c r="FN19" s="451"/>
      <c r="FO19" s="451"/>
      <c r="FP19" s="451"/>
      <c r="FQ19" s="451"/>
      <c r="FR19" s="451"/>
      <c r="FS19" s="451"/>
      <c r="FT19" s="451"/>
      <c r="FU19" s="451"/>
      <c r="FV19" s="451"/>
      <c r="FW19" s="451"/>
      <c r="FX19" s="451"/>
      <c r="FY19" s="451"/>
      <c r="FZ19" s="451"/>
      <c r="GA19" s="451"/>
      <c r="GB19" s="451"/>
      <c r="GC19" s="451"/>
      <c r="GD19" s="451"/>
      <c r="GE19" s="451"/>
      <c r="GF19" s="451"/>
      <c r="GG19" s="451"/>
      <c r="GH19" s="451"/>
      <c r="GI19" s="451"/>
      <c r="GJ19" s="451"/>
      <c r="GK19" s="451"/>
      <c r="GL19" s="451"/>
      <c r="GM19" s="451"/>
      <c r="GN19" s="451"/>
      <c r="GO19" s="451"/>
      <c r="GP19" s="451"/>
      <c r="GQ19" s="451"/>
      <c r="GR19" s="451"/>
      <c r="GS19" s="451"/>
      <c r="GT19" s="451"/>
      <c r="GU19" s="451"/>
      <c r="GV19" s="451"/>
      <c r="GW19" s="451"/>
      <c r="GX19" s="451"/>
      <c r="GY19" s="451"/>
      <c r="GZ19" s="451"/>
      <c r="HA19" s="451"/>
      <c r="HB19" s="451"/>
      <c r="HC19" s="451"/>
      <c r="HD19" s="451"/>
      <c r="HE19" s="451"/>
      <c r="HF19" s="451"/>
      <c r="HG19" s="451"/>
      <c r="HH19" s="451"/>
      <c r="HI19" s="451"/>
      <c r="HJ19" s="451"/>
      <c r="HK19" s="451"/>
      <c r="HL19" s="451"/>
      <c r="HM19" s="451"/>
      <c r="HN19" s="451"/>
      <c r="HO19" s="451"/>
      <c r="HP19" s="451"/>
      <c r="HQ19" s="451"/>
      <c r="HR19" s="451"/>
      <c r="HS19" s="451"/>
      <c r="HT19" s="451"/>
      <c r="HU19" s="451"/>
      <c r="HV19" s="451"/>
      <c r="HW19" s="451"/>
      <c r="HX19" s="451"/>
      <c r="HY19" s="451"/>
      <c r="HZ19" s="451"/>
      <c r="IA19" s="451"/>
      <c r="IB19" s="451"/>
      <c r="IC19" s="451"/>
      <c r="ID19" s="451"/>
      <c r="IE19" s="451"/>
      <c r="IF19" s="451"/>
      <c r="IG19" s="451"/>
      <c r="IH19" s="451"/>
      <c r="II19" s="451"/>
      <c r="IJ19" s="451"/>
      <c r="IK19" s="451"/>
      <c r="IL19" s="451"/>
    </row>
    <row r="20" spans="1:247" s="452" customFormat="1" ht="42.75">
      <c r="A20" s="135">
        <v>4</v>
      </c>
      <c r="B20" s="135" t="s">
        <v>207</v>
      </c>
      <c r="C20" s="156" t="s">
        <v>185</v>
      </c>
      <c r="D20" s="156" t="s">
        <v>2800</v>
      </c>
      <c r="E20" s="156" t="s">
        <v>3203</v>
      </c>
      <c r="F20" s="156" t="s">
        <v>2801</v>
      </c>
      <c r="G20" s="88" t="s">
        <v>2795</v>
      </c>
      <c r="H20" s="135">
        <v>11</v>
      </c>
      <c r="I20" s="135">
        <v>2</v>
      </c>
      <c r="J20" s="135" t="s">
        <v>2786</v>
      </c>
      <c r="K20" s="135">
        <v>2021</v>
      </c>
      <c r="L20" s="135">
        <v>12</v>
      </c>
      <c r="M20" s="135"/>
      <c r="N20" s="450"/>
      <c r="O20" s="450"/>
      <c r="P20" s="450"/>
      <c r="Q20" s="450"/>
      <c r="R20" s="450"/>
      <c r="S20" s="135" t="s">
        <v>2796</v>
      </c>
      <c r="T20" s="135">
        <v>6</v>
      </c>
      <c r="U20" s="135">
        <v>1</v>
      </c>
      <c r="V20" s="87" t="s">
        <v>1536</v>
      </c>
      <c r="W20" s="88" t="s">
        <v>103</v>
      </c>
      <c r="X20" s="135">
        <v>3</v>
      </c>
      <c r="Y20" s="450"/>
      <c r="Z20" s="135" t="s">
        <v>961</v>
      </c>
      <c r="AA20" s="135"/>
      <c r="AB20" s="135" t="s">
        <v>2797</v>
      </c>
      <c r="AC20" s="450"/>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c r="CZ20" s="451"/>
      <c r="DA20" s="451"/>
      <c r="DB20" s="451"/>
      <c r="DC20" s="451"/>
      <c r="DD20" s="451"/>
      <c r="DE20" s="451"/>
      <c r="DF20" s="451"/>
      <c r="DG20" s="451"/>
      <c r="DH20" s="451"/>
      <c r="DI20" s="451"/>
      <c r="DJ20" s="451"/>
      <c r="DK20" s="451"/>
      <c r="DL20" s="451"/>
      <c r="DM20" s="451"/>
      <c r="DN20" s="451"/>
      <c r="DO20" s="451"/>
      <c r="DP20" s="451"/>
      <c r="DQ20" s="451"/>
      <c r="DR20" s="451"/>
      <c r="DS20" s="451"/>
      <c r="DT20" s="451"/>
      <c r="DU20" s="451"/>
      <c r="DV20" s="451"/>
      <c r="DW20" s="451"/>
      <c r="DX20" s="451"/>
      <c r="DY20" s="451"/>
      <c r="DZ20" s="451"/>
      <c r="EA20" s="451"/>
      <c r="EB20" s="451"/>
      <c r="EC20" s="451"/>
      <c r="ED20" s="451"/>
      <c r="EE20" s="451"/>
      <c r="EF20" s="451"/>
      <c r="EG20" s="451"/>
      <c r="EH20" s="451"/>
      <c r="EI20" s="451"/>
      <c r="EJ20" s="451"/>
      <c r="EK20" s="451"/>
      <c r="EL20" s="451"/>
      <c r="EM20" s="451"/>
      <c r="EN20" s="451"/>
      <c r="EO20" s="451"/>
      <c r="EP20" s="451"/>
      <c r="EQ20" s="451"/>
      <c r="ER20" s="451"/>
      <c r="ES20" s="451"/>
      <c r="ET20" s="451"/>
      <c r="EU20" s="451"/>
      <c r="EV20" s="451"/>
      <c r="EW20" s="451"/>
      <c r="EX20" s="451"/>
      <c r="EY20" s="451"/>
      <c r="EZ20" s="451"/>
      <c r="FA20" s="451"/>
      <c r="FB20" s="451"/>
      <c r="FC20" s="451"/>
      <c r="FD20" s="451"/>
      <c r="FE20" s="451"/>
      <c r="FF20" s="451"/>
      <c r="FG20" s="451"/>
      <c r="FH20" s="451"/>
      <c r="FI20" s="451"/>
      <c r="FJ20" s="451"/>
      <c r="FK20" s="451"/>
      <c r="FL20" s="451"/>
      <c r="FM20" s="451"/>
      <c r="FN20" s="451"/>
      <c r="FO20" s="451"/>
      <c r="FP20" s="451"/>
      <c r="FQ20" s="451"/>
      <c r="FR20" s="451"/>
      <c r="FS20" s="451"/>
      <c r="FT20" s="451"/>
      <c r="FU20" s="451"/>
      <c r="FV20" s="451"/>
      <c r="FW20" s="451"/>
      <c r="FX20" s="451"/>
      <c r="FY20" s="451"/>
      <c r="FZ20" s="451"/>
      <c r="GA20" s="451"/>
      <c r="GB20" s="451"/>
      <c r="GC20" s="451"/>
      <c r="GD20" s="451"/>
      <c r="GE20" s="451"/>
      <c r="GF20" s="451"/>
      <c r="GG20" s="451"/>
      <c r="GH20" s="451"/>
      <c r="GI20" s="451"/>
      <c r="GJ20" s="451"/>
      <c r="GK20" s="451"/>
      <c r="GL20" s="451"/>
      <c r="GM20" s="451"/>
      <c r="GN20" s="451"/>
      <c r="GO20" s="451"/>
      <c r="GP20" s="451"/>
      <c r="GQ20" s="451"/>
      <c r="GR20" s="451"/>
      <c r="GS20" s="451"/>
      <c r="GT20" s="451"/>
      <c r="GU20" s="451"/>
      <c r="GV20" s="451"/>
      <c r="GW20" s="451"/>
      <c r="GX20" s="451"/>
      <c r="GY20" s="451"/>
      <c r="GZ20" s="451"/>
      <c r="HA20" s="451"/>
      <c r="HB20" s="451"/>
      <c r="HC20" s="451"/>
      <c r="HD20" s="451"/>
      <c r="HE20" s="451"/>
      <c r="HF20" s="451"/>
      <c r="HG20" s="451"/>
      <c r="HH20" s="451"/>
      <c r="HI20" s="451"/>
      <c r="HJ20" s="451"/>
      <c r="HK20" s="451"/>
      <c r="HL20" s="451"/>
      <c r="HM20" s="451"/>
      <c r="HN20" s="451"/>
      <c r="HO20" s="451"/>
      <c r="HP20" s="451"/>
      <c r="HQ20" s="451"/>
      <c r="HR20" s="451"/>
      <c r="HS20" s="451"/>
      <c r="HT20" s="451"/>
      <c r="HU20" s="451"/>
      <c r="HV20" s="451"/>
      <c r="HW20" s="451"/>
      <c r="HX20" s="451"/>
      <c r="HY20" s="451"/>
      <c r="HZ20" s="451"/>
      <c r="IA20" s="451"/>
      <c r="IB20" s="451"/>
      <c r="IC20" s="451"/>
      <c r="ID20" s="451"/>
      <c r="IE20" s="451"/>
      <c r="IF20" s="451"/>
      <c r="IG20" s="451"/>
      <c r="IH20" s="451"/>
      <c r="II20" s="451"/>
      <c r="IJ20" s="451"/>
      <c r="IK20" s="451"/>
      <c r="IL20" s="451"/>
    </row>
    <row r="21" spans="1:247" s="452" customFormat="1" ht="42.75">
      <c r="A21" s="106">
        <v>5</v>
      </c>
      <c r="B21" s="106" t="s">
        <v>184</v>
      </c>
      <c r="C21" s="292" t="s">
        <v>185</v>
      </c>
      <c r="D21" s="292" t="s">
        <v>186</v>
      </c>
      <c r="E21" s="107" t="s">
        <v>187</v>
      </c>
      <c r="F21" s="107" t="s">
        <v>188</v>
      </c>
      <c r="G21" s="292" t="s">
        <v>189</v>
      </c>
      <c r="H21" s="106">
        <v>30</v>
      </c>
      <c r="I21" s="106">
        <v>3</v>
      </c>
      <c r="J21" s="106" t="s">
        <v>190</v>
      </c>
      <c r="K21" s="106">
        <v>2021</v>
      </c>
      <c r="L21" s="106">
        <v>9</v>
      </c>
      <c r="M21" s="106"/>
      <c r="N21" s="260" t="s">
        <v>9</v>
      </c>
      <c r="O21" s="106"/>
      <c r="P21" s="106"/>
      <c r="Q21" s="106"/>
      <c r="R21" s="106"/>
      <c r="S21" s="106"/>
      <c r="T21" s="106">
        <v>6</v>
      </c>
      <c r="U21" s="106">
        <v>2</v>
      </c>
      <c r="V21" s="87" t="s">
        <v>116</v>
      </c>
      <c r="W21" s="107" t="s">
        <v>191</v>
      </c>
      <c r="X21" s="106">
        <v>3</v>
      </c>
      <c r="Y21" s="87" t="s">
        <v>105</v>
      </c>
      <c r="Z21" s="107" t="s">
        <v>192</v>
      </c>
      <c r="AA21" s="107" t="s">
        <v>193</v>
      </c>
      <c r="AB21" s="107" t="s">
        <v>194</v>
      </c>
      <c r="AC21" s="121" t="s">
        <v>195</v>
      </c>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94"/>
      <c r="CT21" s="294"/>
      <c r="CU21" s="294"/>
      <c r="CV21" s="294"/>
      <c r="CW21" s="294"/>
      <c r="CX21" s="294"/>
      <c r="CY21" s="294"/>
      <c r="CZ21" s="294"/>
      <c r="DA21" s="294"/>
      <c r="DB21" s="294"/>
      <c r="DC21" s="294"/>
      <c r="DD21" s="294"/>
      <c r="DE21" s="294"/>
      <c r="DF21" s="294"/>
      <c r="DG21" s="294"/>
      <c r="DH21" s="294"/>
      <c r="DI21" s="294"/>
      <c r="DJ21" s="294"/>
      <c r="DK21" s="294"/>
      <c r="DL21" s="294"/>
      <c r="DM21" s="294"/>
      <c r="DN21" s="294"/>
      <c r="DO21" s="294"/>
      <c r="DP21" s="294"/>
      <c r="DQ21" s="294"/>
      <c r="DR21" s="294"/>
      <c r="DS21" s="294"/>
      <c r="DT21" s="294"/>
      <c r="DU21" s="294"/>
      <c r="DV21" s="294"/>
      <c r="DW21" s="294"/>
      <c r="DX21" s="294"/>
      <c r="DY21" s="294"/>
      <c r="DZ21" s="294"/>
      <c r="EA21" s="294"/>
      <c r="EB21" s="294"/>
      <c r="EC21" s="294"/>
      <c r="ED21" s="294"/>
      <c r="EE21" s="294"/>
      <c r="EF21" s="294"/>
      <c r="EG21" s="294"/>
      <c r="EH21" s="294"/>
      <c r="EI21" s="294"/>
      <c r="EJ21" s="294"/>
      <c r="EK21" s="294"/>
      <c r="EL21" s="294"/>
      <c r="EM21" s="294"/>
      <c r="EN21" s="294"/>
      <c r="EO21" s="294"/>
      <c r="EP21" s="294"/>
      <c r="EQ21" s="294"/>
      <c r="ER21" s="294"/>
      <c r="ES21" s="294"/>
      <c r="ET21" s="294"/>
      <c r="EU21" s="294"/>
      <c r="EV21" s="294"/>
      <c r="EW21" s="294"/>
      <c r="EX21" s="294"/>
      <c r="EY21" s="294"/>
      <c r="EZ21" s="294"/>
      <c r="FA21" s="294"/>
      <c r="FB21" s="294"/>
      <c r="FC21" s="294"/>
      <c r="FD21" s="294"/>
      <c r="FE21" s="294"/>
      <c r="FF21" s="294"/>
      <c r="FG21" s="294"/>
      <c r="FH21" s="294"/>
      <c r="FI21" s="294"/>
      <c r="FJ21" s="294"/>
      <c r="FK21" s="294"/>
      <c r="FL21" s="294"/>
      <c r="FM21" s="294"/>
      <c r="FN21" s="294"/>
      <c r="FO21" s="294"/>
      <c r="FP21" s="294"/>
      <c r="FQ21" s="294"/>
      <c r="FR21" s="294"/>
      <c r="FS21" s="294"/>
      <c r="FT21" s="294"/>
      <c r="FU21" s="294"/>
      <c r="FV21" s="294"/>
      <c r="FW21" s="294"/>
      <c r="FX21" s="294"/>
      <c r="FY21" s="294"/>
      <c r="FZ21" s="294"/>
      <c r="GA21" s="294"/>
      <c r="GB21" s="294"/>
      <c r="GC21" s="294"/>
      <c r="GD21" s="294"/>
      <c r="GE21" s="294"/>
      <c r="GF21" s="294"/>
      <c r="GG21" s="294"/>
      <c r="GH21" s="294"/>
      <c r="GI21" s="294"/>
      <c r="GJ21" s="294"/>
      <c r="GK21" s="294"/>
      <c r="GL21" s="294"/>
      <c r="GM21" s="294"/>
      <c r="GN21" s="294"/>
      <c r="GO21" s="294"/>
      <c r="GP21" s="294"/>
      <c r="GQ21" s="294"/>
      <c r="GR21" s="294"/>
      <c r="GS21" s="294"/>
      <c r="GT21" s="294"/>
      <c r="GU21" s="294"/>
      <c r="GV21" s="294"/>
      <c r="GW21" s="294"/>
      <c r="GX21" s="294"/>
      <c r="GY21" s="294"/>
      <c r="GZ21" s="294"/>
      <c r="HA21" s="294"/>
      <c r="HB21" s="294"/>
      <c r="HC21" s="294"/>
      <c r="HD21" s="294"/>
      <c r="HE21" s="294"/>
      <c r="HF21" s="294"/>
      <c r="HG21" s="294"/>
      <c r="HH21" s="294"/>
      <c r="HI21" s="294"/>
      <c r="HJ21" s="294"/>
      <c r="HK21" s="294"/>
      <c r="HL21" s="294"/>
      <c r="HM21" s="294"/>
      <c r="HN21" s="294"/>
      <c r="HO21" s="294"/>
      <c r="HP21" s="294"/>
      <c r="HQ21" s="294"/>
      <c r="HR21" s="294"/>
      <c r="HS21" s="294"/>
      <c r="HT21" s="294"/>
      <c r="HU21" s="294"/>
      <c r="HV21" s="294"/>
      <c r="HW21" s="294"/>
      <c r="HX21" s="294"/>
      <c r="HY21" s="294"/>
      <c r="HZ21" s="294"/>
      <c r="IA21" s="294"/>
      <c r="IB21" s="294"/>
      <c r="IC21" s="294"/>
      <c r="ID21" s="294"/>
      <c r="IE21" s="294"/>
      <c r="IF21" s="294"/>
      <c r="IG21" s="294"/>
      <c r="IH21" s="294"/>
      <c r="II21" s="294"/>
      <c r="IJ21" s="294"/>
      <c r="IK21" s="294"/>
      <c r="IL21" s="294"/>
      <c r="IM21" s="294"/>
    </row>
    <row r="22" spans="1:247" s="294" customFormat="1" ht="42.75">
      <c r="A22" s="135">
        <v>6</v>
      </c>
      <c r="B22" s="135" t="s">
        <v>184</v>
      </c>
      <c r="C22" s="156" t="s">
        <v>185</v>
      </c>
      <c r="D22" s="156" t="s">
        <v>196</v>
      </c>
      <c r="E22" s="156" t="s">
        <v>3204</v>
      </c>
      <c r="F22" s="156" t="s">
        <v>2792</v>
      </c>
      <c r="G22" s="156" t="s">
        <v>2787</v>
      </c>
      <c r="H22" s="135">
        <v>3</v>
      </c>
      <c r="I22" s="135"/>
      <c r="J22" s="135">
        <v>6516</v>
      </c>
      <c r="K22" s="135">
        <v>2020</v>
      </c>
      <c r="L22" s="135">
        <v>11</v>
      </c>
      <c r="M22" s="135"/>
      <c r="N22" s="450"/>
      <c r="O22" s="450"/>
      <c r="P22" s="450"/>
      <c r="Q22" s="450"/>
      <c r="R22" s="450"/>
      <c r="S22" s="135" t="s">
        <v>2796</v>
      </c>
      <c r="T22" s="135">
        <v>6</v>
      </c>
      <c r="U22" s="135">
        <v>1</v>
      </c>
      <c r="V22" s="87" t="s">
        <v>1536</v>
      </c>
      <c r="W22" s="88" t="s">
        <v>2802</v>
      </c>
      <c r="X22" s="135">
        <v>3</v>
      </c>
      <c r="Y22" s="450"/>
      <c r="Z22" s="135" t="s">
        <v>2788</v>
      </c>
      <c r="AA22" s="135"/>
      <c r="AB22" s="135" t="s">
        <v>143</v>
      </c>
      <c r="AC22" s="450"/>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451"/>
      <c r="CO22" s="451"/>
      <c r="CP22" s="451"/>
      <c r="CQ22" s="451"/>
      <c r="CR22" s="451"/>
      <c r="CS22" s="451"/>
      <c r="CT22" s="451"/>
      <c r="CU22" s="451"/>
      <c r="CV22" s="451"/>
      <c r="CW22" s="451"/>
      <c r="CX22" s="451"/>
      <c r="CY22" s="451"/>
      <c r="CZ22" s="451"/>
      <c r="DA22" s="451"/>
      <c r="DB22" s="451"/>
      <c r="DC22" s="451"/>
      <c r="DD22" s="451"/>
      <c r="DE22" s="451"/>
      <c r="DF22" s="451"/>
      <c r="DG22" s="451"/>
      <c r="DH22" s="451"/>
      <c r="DI22" s="451"/>
      <c r="DJ22" s="451"/>
      <c r="DK22" s="451"/>
      <c r="DL22" s="451"/>
      <c r="DM22" s="451"/>
      <c r="DN22" s="451"/>
      <c r="DO22" s="451"/>
      <c r="DP22" s="451"/>
      <c r="DQ22" s="451"/>
      <c r="DR22" s="451"/>
      <c r="DS22" s="451"/>
      <c r="DT22" s="451"/>
      <c r="DU22" s="451"/>
      <c r="DV22" s="451"/>
      <c r="DW22" s="451"/>
      <c r="DX22" s="451"/>
      <c r="DY22" s="451"/>
      <c r="DZ22" s="451"/>
      <c r="EA22" s="451"/>
      <c r="EB22" s="451"/>
      <c r="EC22" s="451"/>
      <c r="ED22" s="451"/>
      <c r="EE22" s="451"/>
      <c r="EF22" s="451"/>
      <c r="EG22" s="451"/>
      <c r="EH22" s="451"/>
      <c r="EI22" s="451"/>
      <c r="EJ22" s="451"/>
      <c r="EK22" s="451"/>
      <c r="EL22" s="451"/>
      <c r="EM22" s="451"/>
      <c r="EN22" s="451"/>
      <c r="EO22" s="451"/>
      <c r="EP22" s="451"/>
      <c r="EQ22" s="451"/>
      <c r="ER22" s="451"/>
      <c r="ES22" s="451"/>
      <c r="ET22" s="451"/>
      <c r="EU22" s="451"/>
      <c r="EV22" s="451"/>
      <c r="EW22" s="451"/>
      <c r="EX22" s="451"/>
      <c r="EY22" s="451"/>
      <c r="EZ22" s="451"/>
      <c r="FA22" s="451"/>
      <c r="FB22" s="451"/>
      <c r="FC22" s="451"/>
      <c r="FD22" s="451"/>
      <c r="FE22" s="451"/>
      <c r="FF22" s="451"/>
      <c r="FG22" s="451"/>
      <c r="FH22" s="451"/>
      <c r="FI22" s="451"/>
      <c r="FJ22" s="451"/>
      <c r="FK22" s="451"/>
      <c r="FL22" s="451"/>
      <c r="FM22" s="451"/>
      <c r="FN22" s="451"/>
      <c r="FO22" s="451"/>
      <c r="FP22" s="451"/>
      <c r="FQ22" s="451"/>
      <c r="FR22" s="451"/>
      <c r="FS22" s="451"/>
      <c r="FT22" s="451"/>
      <c r="FU22" s="451"/>
      <c r="FV22" s="451"/>
      <c r="FW22" s="451"/>
      <c r="FX22" s="451"/>
      <c r="FY22" s="451"/>
      <c r="FZ22" s="451"/>
      <c r="GA22" s="451"/>
      <c r="GB22" s="451"/>
      <c r="GC22" s="451"/>
      <c r="GD22" s="451"/>
      <c r="GE22" s="451"/>
      <c r="GF22" s="451"/>
      <c r="GG22" s="451"/>
      <c r="GH22" s="451"/>
      <c r="GI22" s="451"/>
      <c r="GJ22" s="451"/>
      <c r="GK22" s="451"/>
      <c r="GL22" s="451"/>
      <c r="GM22" s="451"/>
      <c r="GN22" s="451"/>
      <c r="GO22" s="451"/>
      <c r="GP22" s="451"/>
      <c r="GQ22" s="451"/>
      <c r="GR22" s="451"/>
      <c r="GS22" s="451"/>
      <c r="GT22" s="451"/>
      <c r="GU22" s="451"/>
      <c r="GV22" s="451"/>
      <c r="GW22" s="451"/>
      <c r="GX22" s="451"/>
      <c r="GY22" s="451"/>
      <c r="GZ22" s="451"/>
      <c r="HA22" s="451"/>
      <c r="HB22" s="451"/>
      <c r="HC22" s="451"/>
      <c r="HD22" s="451"/>
      <c r="HE22" s="451"/>
      <c r="HF22" s="451"/>
      <c r="HG22" s="451"/>
      <c r="HH22" s="451"/>
      <c r="HI22" s="451"/>
      <c r="HJ22" s="451"/>
      <c r="HK22" s="451"/>
      <c r="HL22" s="451"/>
      <c r="HM22" s="451"/>
      <c r="HN22" s="451"/>
      <c r="HO22" s="451"/>
      <c r="HP22" s="451"/>
      <c r="HQ22" s="451"/>
      <c r="HR22" s="451"/>
      <c r="HS22" s="451"/>
      <c r="HT22" s="451"/>
      <c r="HU22" s="451"/>
      <c r="HV22" s="451"/>
      <c r="HW22" s="451"/>
      <c r="HX22" s="451"/>
      <c r="HY22" s="451"/>
      <c r="HZ22" s="451"/>
      <c r="IA22" s="451"/>
      <c r="IB22" s="451"/>
      <c r="IC22" s="451"/>
      <c r="ID22" s="451"/>
      <c r="IE22" s="451"/>
      <c r="IF22" s="451"/>
      <c r="IG22" s="451"/>
      <c r="IH22" s="451"/>
      <c r="II22" s="451"/>
      <c r="IJ22" s="451"/>
      <c r="IK22" s="451"/>
      <c r="IL22" s="451"/>
      <c r="IM22" s="452"/>
    </row>
    <row r="23" spans="1:247" s="294" customFormat="1" ht="42.75">
      <c r="A23" s="106">
        <v>7</v>
      </c>
      <c r="B23" s="106" t="s">
        <v>184</v>
      </c>
      <c r="C23" s="292" t="s">
        <v>185</v>
      </c>
      <c r="D23" s="292" t="s">
        <v>2791</v>
      </c>
      <c r="E23" s="107" t="s">
        <v>197</v>
      </c>
      <c r="F23" s="107" t="s">
        <v>198</v>
      </c>
      <c r="G23" s="292" t="s">
        <v>199</v>
      </c>
      <c r="H23" s="106">
        <v>13</v>
      </c>
      <c r="I23" s="106">
        <v>12</v>
      </c>
      <c r="J23" s="106">
        <v>6516</v>
      </c>
      <c r="K23" s="106">
        <v>2021</v>
      </c>
      <c r="L23" s="106">
        <v>6</v>
      </c>
      <c r="M23" s="106" t="s">
        <v>200</v>
      </c>
      <c r="N23" s="106" t="s">
        <v>9</v>
      </c>
      <c r="O23" s="106"/>
      <c r="P23" s="106"/>
      <c r="Q23" s="106"/>
      <c r="R23" s="106"/>
      <c r="S23" s="106"/>
      <c r="T23" s="106">
        <v>6</v>
      </c>
      <c r="U23" s="106">
        <v>1</v>
      </c>
      <c r="V23" s="87" t="s">
        <v>116</v>
      </c>
      <c r="W23" s="107" t="s">
        <v>201</v>
      </c>
      <c r="X23" s="106">
        <v>3</v>
      </c>
      <c r="Y23" s="87" t="s">
        <v>105</v>
      </c>
      <c r="Z23" s="107" t="s">
        <v>202</v>
      </c>
      <c r="AA23" s="107" t="s">
        <v>203</v>
      </c>
      <c r="AB23" s="107" t="s">
        <v>194</v>
      </c>
      <c r="AC23" s="121" t="s">
        <v>204</v>
      </c>
    </row>
    <row r="24" spans="1:247" ht="20.25">
      <c r="A24" s="93"/>
      <c r="B24" s="93"/>
      <c r="C24" s="94" t="s">
        <v>205</v>
      </c>
      <c r="D24" s="95"/>
      <c r="E24" s="93"/>
      <c r="F24" s="93"/>
      <c r="G24" s="93"/>
      <c r="H24" s="93"/>
      <c r="I24" s="93"/>
      <c r="J24" s="93"/>
      <c r="K24" s="93"/>
      <c r="L24" s="93"/>
      <c r="M24" s="93">
        <f>COUNTA(M17:M23)</f>
        <v>1</v>
      </c>
      <c r="N24" s="93">
        <f t="shared" ref="N24:S24" si="4">COUNTA(N17:N23)</f>
        <v>2</v>
      </c>
      <c r="O24" s="93">
        <f t="shared" si="4"/>
        <v>0</v>
      </c>
      <c r="P24" s="93">
        <f t="shared" si="4"/>
        <v>0</v>
      </c>
      <c r="Q24" s="93">
        <f t="shared" si="4"/>
        <v>0</v>
      </c>
      <c r="R24" s="93">
        <f t="shared" si="4"/>
        <v>0</v>
      </c>
      <c r="S24" s="93">
        <f t="shared" si="4"/>
        <v>5</v>
      </c>
      <c r="T24" s="293" t="s">
        <v>206</v>
      </c>
      <c r="U24" s="93"/>
      <c r="V24" s="93"/>
      <c r="W24" s="93"/>
      <c r="X24" s="96"/>
      <c r="Y24" s="93"/>
      <c r="Z24" s="96"/>
      <c r="AA24" s="96"/>
      <c r="AB24" s="93"/>
      <c r="AC24" s="97"/>
    </row>
    <row r="25" spans="1:247" s="300" customFormat="1" ht="66" customHeight="1">
      <c r="A25" s="295">
        <v>1</v>
      </c>
      <c r="B25" s="295" t="s">
        <v>2811</v>
      </c>
      <c r="C25" s="296" t="s">
        <v>2812</v>
      </c>
      <c r="D25" s="297" t="s">
        <v>2813</v>
      </c>
      <c r="E25" s="88" t="s">
        <v>2814</v>
      </c>
      <c r="F25" s="88" t="s">
        <v>2808</v>
      </c>
      <c r="G25" s="298" t="s">
        <v>2815</v>
      </c>
      <c r="H25" s="299" t="s">
        <v>312</v>
      </c>
      <c r="I25" s="299" t="s">
        <v>940</v>
      </c>
      <c r="J25" s="299" t="s">
        <v>2803</v>
      </c>
      <c r="K25" s="299" t="s">
        <v>475</v>
      </c>
      <c r="L25" s="299" t="s">
        <v>1243</v>
      </c>
      <c r="M25" s="299"/>
      <c r="N25" s="307"/>
      <c r="O25" s="307"/>
      <c r="P25" s="307"/>
      <c r="Q25" s="307"/>
      <c r="R25" s="307"/>
      <c r="S25" s="299" t="s">
        <v>2816</v>
      </c>
      <c r="T25" s="299" t="s">
        <v>1117</v>
      </c>
      <c r="U25" s="299" t="s">
        <v>156</v>
      </c>
      <c r="V25" s="87" t="s">
        <v>2809</v>
      </c>
      <c r="W25" s="298" t="s">
        <v>2817</v>
      </c>
      <c r="X25" s="299" t="s">
        <v>2804</v>
      </c>
      <c r="Y25" s="307"/>
      <c r="Z25" s="298" t="s">
        <v>2805</v>
      </c>
      <c r="AA25" s="298"/>
      <c r="AB25" s="299" t="s">
        <v>2818</v>
      </c>
      <c r="AC25" s="307"/>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2"/>
      <c r="DG25" s="302"/>
      <c r="DH25" s="302"/>
      <c r="DI25" s="302"/>
      <c r="DJ25" s="302"/>
      <c r="DK25" s="302"/>
      <c r="DL25" s="302"/>
      <c r="DM25" s="302"/>
      <c r="DN25" s="302"/>
      <c r="DO25" s="302"/>
      <c r="DP25" s="302"/>
      <c r="DQ25" s="302"/>
      <c r="DR25" s="302"/>
      <c r="DS25" s="302"/>
      <c r="DT25" s="302"/>
      <c r="DU25" s="302"/>
      <c r="DV25" s="302"/>
      <c r="DW25" s="302"/>
      <c r="DX25" s="302"/>
      <c r="DY25" s="302"/>
      <c r="DZ25" s="302"/>
      <c r="EA25" s="302"/>
      <c r="EB25" s="302"/>
      <c r="EC25" s="302"/>
      <c r="ED25" s="302"/>
      <c r="EE25" s="302"/>
      <c r="EF25" s="302"/>
      <c r="EG25" s="302"/>
      <c r="EH25" s="302"/>
      <c r="EI25" s="302"/>
      <c r="EJ25" s="302"/>
      <c r="EK25" s="302"/>
      <c r="EL25" s="302"/>
      <c r="EM25" s="302"/>
      <c r="EN25" s="302"/>
      <c r="EO25" s="302"/>
      <c r="EP25" s="302"/>
      <c r="EQ25" s="302"/>
      <c r="ER25" s="302"/>
      <c r="ES25" s="302"/>
      <c r="ET25" s="302"/>
      <c r="EU25" s="302"/>
      <c r="EV25" s="302"/>
      <c r="EW25" s="302"/>
      <c r="EX25" s="302"/>
      <c r="EY25" s="302"/>
      <c r="EZ25" s="302"/>
      <c r="FA25" s="302"/>
      <c r="FB25" s="302"/>
      <c r="FC25" s="302"/>
      <c r="FD25" s="302"/>
      <c r="FE25" s="302"/>
      <c r="FF25" s="302"/>
      <c r="FG25" s="302"/>
      <c r="FH25" s="302"/>
      <c r="FI25" s="302"/>
      <c r="FJ25" s="302"/>
      <c r="FK25" s="302"/>
      <c r="FL25" s="302"/>
      <c r="FM25" s="302"/>
      <c r="FN25" s="302"/>
      <c r="FO25" s="302"/>
      <c r="FP25" s="302"/>
      <c r="FQ25" s="302"/>
      <c r="FR25" s="302"/>
      <c r="FS25" s="302"/>
      <c r="FT25" s="302"/>
      <c r="FU25" s="302"/>
      <c r="FV25" s="302"/>
      <c r="FW25" s="302"/>
      <c r="FX25" s="302"/>
      <c r="FY25" s="302"/>
      <c r="FZ25" s="302"/>
      <c r="GA25" s="302"/>
      <c r="GB25" s="302"/>
      <c r="GC25" s="302"/>
      <c r="GD25" s="302"/>
      <c r="GE25" s="302"/>
      <c r="GF25" s="302"/>
      <c r="GG25" s="302"/>
      <c r="GH25" s="302"/>
      <c r="GI25" s="302"/>
      <c r="GJ25" s="302"/>
      <c r="GK25" s="302"/>
      <c r="GL25" s="302"/>
      <c r="GM25" s="302"/>
      <c r="GN25" s="302"/>
      <c r="GO25" s="302"/>
      <c r="GP25" s="302"/>
      <c r="GQ25" s="302"/>
      <c r="GR25" s="302"/>
      <c r="GS25" s="302"/>
      <c r="GT25" s="302"/>
      <c r="GU25" s="302"/>
      <c r="GV25" s="302"/>
      <c r="GW25" s="302"/>
      <c r="GX25" s="302"/>
      <c r="GY25" s="302"/>
      <c r="GZ25" s="302"/>
      <c r="HA25" s="302"/>
      <c r="HB25" s="302"/>
      <c r="HC25" s="302"/>
      <c r="HD25" s="302"/>
      <c r="HE25" s="302"/>
      <c r="HF25" s="302"/>
      <c r="HG25" s="302"/>
      <c r="HH25" s="302"/>
      <c r="HI25" s="302"/>
      <c r="HJ25" s="302"/>
      <c r="HK25" s="302"/>
      <c r="HL25" s="302"/>
      <c r="HM25" s="302"/>
      <c r="HN25" s="302"/>
      <c r="HO25" s="302"/>
      <c r="HP25" s="302"/>
      <c r="HQ25" s="302"/>
      <c r="HR25" s="302"/>
      <c r="HS25" s="302"/>
      <c r="HT25" s="302"/>
      <c r="HU25" s="302"/>
      <c r="HV25" s="302"/>
      <c r="HW25" s="302"/>
      <c r="HX25" s="302"/>
      <c r="HY25" s="302"/>
      <c r="HZ25" s="302"/>
      <c r="IA25" s="302"/>
      <c r="IB25" s="302"/>
      <c r="IC25" s="302"/>
      <c r="ID25" s="302"/>
      <c r="IE25" s="302"/>
      <c r="IF25" s="302"/>
      <c r="IG25" s="302"/>
      <c r="IH25" s="302"/>
      <c r="II25" s="302"/>
      <c r="IJ25" s="302"/>
      <c r="IK25" s="302"/>
      <c r="IL25" s="302"/>
    </row>
    <row r="26" spans="1:247" s="302" customFormat="1" ht="78" customHeight="1">
      <c r="A26" s="295">
        <v>2</v>
      </c>
      <c r="B26" s="295" t="s">
        <v>2811</v>
      </c>
      <c r="C26" s="296" t="s">
        <v>2819</v>
      </c>
      <c r="D26" s="303" t="s">
        <v>2820</v>
      </c>
      <c r="E26" s="304" t="s">
        <v>2821</v>
      </c>
      <c r="F26" s="119" t="s">
        <v>2810</v>
      </c>
      <c r="G26" s="296" t="s">
        <v>2822</v>
      </c>
      <c r="H26" s="305">
        <v>19</v>
      </c>
      <c r="I26" s="305">
        <v>4</v>
      </c>
      <c r="J26" s="305" t="s">
        <v>2806</v>
      </c>
      <c r="K26" s="305">
        <v>2021</v>
      </c>
      <c r="L26" s="305">
        <v>12</v>
      </c>
      <c r="M26" s="305"/>
      <c r="N26" s="308"/>
      <c r="O26" s="308"/>
      <c r="P26" s="308"/>
      <c r="Q26" s="308"/>
      <c r="R26" s="308"/>
      <c r="S26" s="305" t="s">
        <v>2823</v>
      </c>
      <c r="T26" s="305">
        <v>6</v>
      </c>
      <c r="U26" s="305">
        <v>2</v>
      </c>
      <c r="V26" s="305" t="s">
        <v>2824</v>
      </c>
      <c r="W26" s="296" t="s">
        <v>2825</v>
      </c>
      <c r="X26" s="305">
        <v>3</v>
      </c>
      <c r="Y26" s="308"/>
      <c r="Z26" s="305" t="s">
        <v>2807</v>
      </c>
      <c r="AA26" s="305"/>
      <c r="AB26" s="305" t="s">
        <v>2826</v>
      </c>
      <c r="AC26" s="308"/>
    </row>
    <row r="27" spans="1:247" ht="20.25">
      <c r="A27" s="93"/>
      <c r="B27" s="93"/>
      <c r="C27" s="94" t="s">
        <v>208</v>
      </c>
      <c r="D27" s="95"/>
      <c r="E27" s="93"/>
      <c r="F27" s="93"/>
      <c r="G27" s="93"/>
      <c r="H27" s="93"/>
      <c r="I27" s="93"/>
      <c r="J27" s="93"/>
      <c r="K27" s="93"/>
      <c r="L27" s="93"/>
      <c r="M27" s="93">
        <f>COUNTA(M25:M26)</f>
        <v>0</v>
      </c>
      <c r="N27" s="93">
        <f t="shared" ref="N27:S27" si="5">COUNTA(N25:N26)</f>
        <v>0</v>
      </c>
      <c r="O27" s="93">
        <f t="shared" si="5"/>
        <v>0</v>
      </c>
      <c r="P27" s="93">
        <f t="shared" si="5"/>
        <v>0</v>
      </c>
      <c r="Q27" s="93">
        <f t="shared" si="5"/>
        <v>0</v>
      </c>
      <c r="R27" s="93">
        <f t="shared" si="5"/>
        <v>0</v>
      </c>
      <c r="S27" s="93">
        <f t="shared" si="5"/>
        <v>2</v>
      </c>
      <c r="T27" s="93"/>
      <c r="U27" s="93"/>
      <c r="V27" s="93"/>
      <c r="W27" s="93"/>
      <c r="X27" s="96"/>
      <c r="Y27" s="93"/>
      <c r="Z27" s="96"/>
      <c r="AA27" s="96"/>
      <c r="AB27" s="93"/>
      <c r="AC27" s="97"/>
    </row>
    <row r="28" spans="1:247" s="281" customFormat="1" ht="71.25">
      <c r="A28" s="87" t="s">
        <v>89</v>
      </c>
      <c r="B28" s="87" t="s">
        <v>209</v>
      </c>
      <c r="C28" s="88" t="s">
        <v>210</v>
      </c>
      <c r="D28" s="88" t="s">
        <v>211</v>
      </c>
      <c r="E28" s="104" t="s">
        <v>212</v>
      </c>
      <c r="F28" s="88" t="s">
        <v>213</v>
      </c>
      <c r="G28" s="88" t="s">
        <v>214</v>
      </c>
      <c r="H28" s="87" t="s">
        <v>215</v>
      </c>
      <c r="I28" s="87" t="s">
        <v>95</v>
      </c>
      <c r="J28" s="87" t="s">
        <v>216</v>
      </c>
      <c r="K28" s="87" t="s">
        <v>97</v>
      </c>
      <c r="L28" s="87" t="s">
        <v>217</v>
      </c>
      <c r="M28" s="87"/>
      <c r="N28" s="87"/>
      <c r="O28" s="87"/>
      <c r="P28" s="87"/>
      <c r="Q28" s="87" t="s">
        <v>127</v>
      </c>
      <c r="R28" s="87"/>
      <c r="S28" s="87"/>
      <c r="T28" s="87" t="s">
        <v>128</v>
      </c>
      <c r="U28" s="87" t="s">
        <v>101</v>
      </c>
      <c r="V28" s="87" t="s">
        <v>116</v>
      </c>
      <c r="W28" s="88" t="s">
        <v>103</v>
      </c>
      <c r="X28" s="87" t="s">
        <v>104</v>
      </c>
      <c r="Y28" s="120" t="s">
        <v>105</v>
      </c>
      <c r="Z28" s="88" t="s">
        <v>218</v>
      </c>
      <c r="AA28" s="88"/>
      <c r="AB28" s="88" t="s">
        <v>107</v>
      </c>
      <c r="AC28" s="121" t="s">
        <v>219</v>
      </c>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row>
    <row r="29" spans="1:247" s="281" customFormat="1" ht="42.75">
      <c r="A29" s="87" t="s">
        <v>101</v>
      </c>
      <c r="B29" s="87" t="s">
        <v>209</v>
      </c>
      <c r="C29" s="88" t="s">
        <v>210</v>
      </c>
      <c r="D29" s="88" t="s">
        <v>211</v>
      </c>
      <c r="E29" s="104" t="s">
        <v>212</v>
      </c>
      <c r="F29" s="88" t="s">
        <v>220</v>
      </c>
      <c r="G29" s="88" t="s">
        <v>221</v>
      </c>
      <c r="H29" s="87" t="s">
        <v>222</v>
      </c>
      <c r="I29" s="87" t="s">
        <v>95</v>
      </c>
      <c r="J29" s="87" t="s">
        <v>223</v>
      </c>
      <c r="K29" s="87" t="s">
        <v>97</v>
      </c>
      <c r="L29" s="87" t="s">
        <v>224</v>
      </c>
      <c r="M29" s="87"/>
      <c r="N29" s="87"/>
      <c r="O29" s="87"/>
      <c r="P29" s="87"/>
      <c r="Q29" s="87"/>
      <c r="R29" s="87"/>
      <c r="S29" s="87" t="s">
        <v>225</v>
      </c>
      <c r="T29" s="87" t="s">
        <v>128</v>
      </c>
      <c r="U29" s="87" t="s">
        <v>101</v>
      </c>
      <c r="V29" s="87" t="s">
        <v>116</v>
      </c>
      <c r="W29" s="88" t="s">
        <v>117</v>
      </c>
      <c r="X29" s="87" t="s">
        <v>104</v>
      </c>
      <c r="Y29" s="120" t="s">
        <v>105</v>
      </c>
      <c r="Z29" s="88" t="s">
        <v>226</v>
      </c>
      <c r="AA29" s="88"/>
      <c r="AB29" s="88" t="s">
        <v>107</v>
      </c>
      <c r="AC29" s="121" t="s">
        <v>227</v>
      </c>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row>
    <row r="30" spans="1:247" s="122" customFormat="1" ht="71.25">
      <c r="A30" s="87" t="s">
        <v>104</v>
      </c>
      <c r="B30" s="87" t="s">
        <v>209</v>
      </c>
      <c r="C30" s="88" t="s">
        <v>210</v>
      </c>
      <c r="D30" s="88" t="s">
        <v>211</v>
      </c>
      <c r="E30" s="104" t="s">
        <v>212</v>
      </c>
      <c r="F30" s="88" t="s">
        <v>228</v>
      </c>
      <c r="G30" s="88" t="s">
        <v>229</v>
      </c>
      <c r="H30" s="87" t="s">
        <v>230</v>
      </c>
      <c r="I30" s="87"/>
      <c r="J30" s="87" t="s">
        <v>231</v>
      </c>
      <c r="K30" s="87" t="s">
        <v>97</v>
      </c>
      <c r="L30" s="87" t="s">
        <v>98</v>
      </c>
      <c r="M30" s="87"/>
      <c r="N30" s="87"/>
      <c r="O30" s="87"/>
      <c r="P30" s="87"/>
      <c r="Q30" s="87"/>
      <c r="R30" s="87"/>
      <c r="S30" s="87" t="s">
        <v>225</v>
      </c>
      <c r="T30" s="87" t="s">
        <v>128</v>
      </c>
      <c r="U30" s="87" t="s">
        <v>101</v>
      </c>
      <c r="V30" s="87" t="s">
        <v>116</v>
      </c>
      <c r="W30" s="88" t="s">
        <v>117</v>
      </c>
      <c r="X30" s="87" t="s">
        <v>104</v>
      </c>
      <c r="Y30" s="120" t="s">
        <v>105</v>
      </c>
      <c r="Z30" s="88" t="s">
        <v>232</v>
      </c>
      <c r="AA30" s="88"/>
      <c r="AB30" s="88" t="s">
        <v>107</v>
      </c>
      <c r="AC30" s="121" t="s">
        <v>233</v>
      </c>
    </row>
    <row r="31" spans="1:247" s="122" customFormat="1" ht="42.75">
      <c r="A31" s="111">
        <v>4</v>
      </c>
      <c r="B31" s="111" t="s">
        <v>207</v>
      </c>
      <c r="C31" s="155" t="s">
        <v>234</v>
      </c>
      <c r="D31" s="155" t="s">
        <v>235</v>
      </c>
      <c r="E31" s="130" t="s">
        <v>236</v>
      </c>
      <c r="F31" s="132" t="s">
        <v>237</v>
      </c>
      <c r="G31" s="132" t="s">
        <v>238</v>
      </c>
      <c r="H31" s="157"/>
      <c r="I31" s="135">
        <v>56</v>
      </c>
      <c r="J31" s="124" t="s">
        <v>239</v>
      </c>
      <c r="K31" s="156">
        <v>2021</v>
      </c>
      <c r="L31" s="157">
        <v>4</v>
      </c>
      <c r="M31" s="111"/>
      <c r="N31" s="111"/>
      <c r="O31" s="133"/>
      <c r="P31" s="111" t="s">
        <v>240</v>
      </c>
      <c r="Q31" s="133"/>
      <c r="R31" s="133"/>
      <c r="S31" s="133"/>
      <c r="T31" s="106">
        <v>6</v>
      </c>
      <c r="U31" s="87">
        <v>2</v>
      </c>
      <c r="V31" s="87" t="s">
        <v>116</v>
      </c>
      <c r="W31" s="88" t="s">
        <v>103</v>
      </c>
      <c r="X31" s="87">
        <v>3</v>
      </c>
      <c r="Y31" s="120" t="s">
        <v>105</v>
      </c>
      <c r="Z31" s="156" t="s">
        <v>241</v>
      </c>
      <c r="AA31" s="157"/>
      <c r="AB31" s="88" t="s">
        <v>107</v>
      </c>
      <c r="AC31" s="448" t="s">
        <v>242</v>
      </c>
    </row>
    <row r="32" spans="1:247" ht="20.25">
      <c r="A32" s="93"/>
      <c r="B32" s="93"/>
      <c r="C32" s="94" t="s">
        <v>243</v>
      </c>
      <c r="D32" s="95"/>
      <c r="E32" s="93"/>
      <c r="F32" s="93"/>
      <c r="G32" s="93"/>
      <c r="H32" s="93"/>
      <c r="I32" s="93"/>
      <c r="J32" s="93"/>
      <c r="K32" s="93"/>
      <c r="L32" s="93"/>
      <c r="M32" s="93">
        <f t="shared" ref="M32:S32" si="6">COUNTA(M30:M31)</f>
        <v>0</v>
      </c>
      <c r="N32" s="93">
        <f t="shared" si="6"/>
        <v>0</v>
      </c>
      <c r="O32" s="93">
        <f t="shared" si="6"/>
        <v>0</v>
      </c>
      <c r="P32" s="93">
        <f t="shared" si="6"/>
        <v>1</v>
      </c>
      <c r="Q32" s="93">
        <f t="shared" si="6"/>
        <v>0</v>
      </c>
      <c r="R32" s="93">
        <f t="shared" si="6"/>
        <v>0</v>
      </c>
      <c r="S32" s="93">
        <f t="shared" si="6"/>
        <v>1</v>
      </c>
      <c r="T32" s="93"/>
      <c r="U32" s="93"/>
      <c r="V32" s="93"/>
      <c r="W32" s="93"/>
      <c r="X32" s="96"/>
      <c r="Y32" s="93"/>
      <c r="Z32" s="96"/>
      <c r="AA32" s="96"/>
      <c r="AB32" s="93"/>
      <c r="AC32" s="97"/>
    </row>
    <row r="33" spans="1:247" ht="99.75">
      <c r="A33" s="87" t="s">
        <v>89</v>
      </c>
      <c r="B33" s="87" t="s">
        <v>244</v>
      </c>
      <c r="C33" s="88" t="s">
        <v>245</v>
      </c>
      <c r="D33" s="88" t="s">
        <v>246</v>
      </c>
      <c r="E33" s="88" t="s">
        <v>247</v>
      </c>
      <c r="F33" s="88" t="s">
        <v>248</v>
      </c>
      <c r="G33" s="88" t="s">
        <v>249</v>
      </c>
      <c r="H33" s="87" t="s">
        <v>250</v>
      </c>
      <c r="I33" s="87"/>
      <c r="J33" s="87" t="s">
        <v>251</v>
      </c>
      <c r="K33" s="87" t="s">
        <v>97</v>
      </c>
      <c r="L33" s="87" t="s">
        <v>98</v>
      </c>
      <c r="M33" s="87" t="s">
        <v>252</v>
      </c>
      <c r="N33" s="87"/>
      <c r="O33" s="87"/>
      <c r="P33" s="87"/>
      <c r="Q33" s="87"/>
      <c r="R33" s="87"/>
      <c r="S33" s="87"/>
      <c r="T33" s="87" t="s">
        <v>101</v>
      </c>
      <c r="U33" s="87" t="s">
        <v>101</v>
      </c>
      <c r="V33" s="87" t="s">
        <v>102</v>
      </c>
      <c r="W33" s="88" t="s">
        <v>253</v>
      </c>
      <c r="X33" s="90" t="s">
        <v>104</v>
      </c>
      <c r="Y33" s="91" t="s">
        <v>105</v>
      </c>
      <c r="Z33" s="88" t="s">
        <v>254</v>
      </c>
      <c r="AA33" s="88" t="s">
        <v>255</v>
      </c>
      <c r="AB33" s="88" t="s">
        <v>143</v>
      </c>
      <c r="AC33" s="92" t="s">
        <v>256</v>
      </c>
    </row>
    <row r="34" spans="1:247" ht="71.25">
      <c r="A34" s="106">
        <v>2</v>
      </c>
      <c r="B34" s="106" t="s">
        <v>257</v>
      </c>
      <c r="C34" s="107" t="s">
        <v>258</v>
      </c>
      <c r="D34" s="107" t="s">
        <v>259</v>
      </c>
      <c r="E34" s="107" t="s">
        <v>260</v>
      </c>
      <c r="F34" s="107" t="s">
        <v>261</v>
      </c>
      <c r="G34" s="107" t="s">
        <v>262</v>
      </c>
      <c r="H34" s="108">
        <v>10</v>
      </c>
      <c r="I34" s="108">
        <v>9</v>
      </c>
      <c r="J34" s="108">
        <v>1464</v>
      </c>
      <c r="K34" s="108">
        <v>2021</v>
      </c>
      <c r="L34" s="108">
        <v>9</v>
      </c>
      <c r="M34" s="106" t="s">
        <v>200</v>
      </c>
      <c r="N34" s="106"/>
      <c r="O34" s="106"/>
      <c r="P34" s="106"/>
      <c r="Q34" s="106"/>
      <c r="R34" s="106"/>
      <c r="S34" s="106"/>
      <c r="T34" s="108">
        <v>2</v>
      </c>
      <c r="U34" s="108">
        <v>1</v>
      </c>
      <c r="V34" s="108" t="s">
        <v>263</v>
      </c>
      <c r="W34" s="109" t="s">
        <v>201</v>
      </c>
      <c r="X34" s="108">
        <v>3</v>
      </c>
      <c r="Y34" s="91" t="s">
        <v>105</v>
      </c>
      <c r="Z34" s="109" t="s">
        <v>202</v>
      </c>
      <c r="AA34" s="109" t="s">
        <v>264</v>
      </c>
      <c r="AB34" s="109" t="s">
        <v>194</v>
      </c>
      <c r="AC34" s="112" t="s">
        <v>265</v>
      </c>
    </row>
    <row r="35" spans="1:247" ht="85.5">
      <c r="A35" s="106">
        <v>3</v>
      </c>
      <c r="B35" s="106" t="s">
        <v>257</v>
      </c>
      <c r="C35" s="107" t="s">
        <v>258</v>
      </c>
      <c r="D35" s="107" t="s">
        <v>259</v>
      </c>
      <c r="E35" s="107" t="s">
        <v>266</v>
      </c>
      <c r="F35" s="107" t="s">
        <v>267</v>
      </c>
      <c r="G35" s="107" t="s">
        <v>268</v>
      </c>
      <c r="H35" s="108">
        <v>225</v>
      </c>
      <c r="I35" s="108" t="s">
        <v>202</v>
      </c>
      <c r="J35" s="108">
        <v>112756</v>
      </c>
      <c r="K35" s="108">
        <v>2021</v>
      </c>
      <c r="L35" s="108">
        <v>12</v>
      </c>
      <c r="M35" s="106" t="s">
        <v>200</v>
      </c>
      <c r="N35" s="106"/>
      <c r="O35" s="106"/>
      <c r="P35" s="106"/>
      <c r="Q35" s="106"/>
      <c r="R35" s="106"/>
      <c r="S35" s="106"/>
      <c r="T35" s="108">
        <v>2</v>
      </c>
      <c r="U35" s="108">
        <v>2</v>
      </c>
      <c r="V35" s="108" t="s">
        <v>263</v>
      </c>
      <c r="W35" s="109" t="s">
        <v>269</v>
      </c>
      <c r="X35" s="108">
        <v>3</v>
      </c>
      <c r="Y35" s="91" t="s">
        <v>105</v>
      </c>
      <c r="Z35" s="109" t="s">
        <v>270</v>
      </c>
      <c r="AA35" s="109" t="s">
        <v>271</v>
      </c>
      <c r="AB35" s="109" t="s">
        <v>194</v>
      </c>
      <c r="AC35" s="112" t="s">
        <v>272</v>
      </c>
    </row>
    <row r="36" spans="1:247" ht="99.75">
      <c r="A36" s="106">
        <v>4</v>
      </c>
      <c r="B36" s="106" t="s">
        <v>257</v>
      </c>
      <c r="C36" s="107" t="s">
        <v>258</v>
      </c>
      <c r="D36" s="107" t="s">
        <v>259</v>
      </c>
      <c r="E36" s="107" t="s">
        <v>273</v>
      </c>
      <c r="F36" s="107" t="s">
        <v>274</v>
      </c>
      <c r="G36" s="107" t="s">
        <v>275</v>
      </c>
      <c r="H36" s="108">
        <v>156</v>
      </c>
      <c r="I36" s="108" t="s">
        <v>202</v>
      </c>
      <c r="J36" s="108">
        <v>106652</v>
      </c>
      <c r="K36" s="108">
        <v>2021</v>
      </c>
      <c r="L36" s="108">
        <v>11</v>
      </c>
      <c r="M36" s="106" t="s">
        <v>200</v>
      </c>
      <c r="N36" s="106"/>
      <c r="O36" s="106"/>
      <c r="P36" s="106"/>
      <c r="Q36" s="106"/>
      <c r="R36" s="106"/>
      <c r="S36" s="106"/>
      <c r="T36" s="108">
        <v>2</v>
      </c>
      <c r="U36" s="108">
        <v>2</v>
      </c>
      <c r="V36" s="108" t="s">
        <v>263</v>
      </c>
      <c r="W36" s="109" t="s">
        <v>191</v>
      </c>
      <c r="X36" s="108">
        <v>3</v>
      </c>
      <c r="Y36" s="91" t="s">
        <v>105</v>
      </c>
      <c r="Z36" s="109" t="s">
        <v>276</v>
      </c>
      <c r="AA36" s="109" t="s">
        <v>277</v>
      </c>
      <c r="AB36" s="109" t="s">
        <v>194</v>
      </c>
      <c r="AC36" s="112" t="s">
        <v>278</v>
      </c>
    </row>
    <row r="37" spans="1:247" ht="156.75">
      <c r="A37" s="106">
        <v>5</v>
      </c>
      <c r="B37" s="106" t="s">
        <v>257</v>
      </c>
      <c r="C37" s="107" t="s">
        <v>258</v>
      </c>
      <c r="D37" s="107" t="s">
        <v>259</v>
      </c>
      <c r="E37" s="107" t="s">
        <v>279</v>
      </c>
      <c r="F37" s="107" t="s">
        <v>280</v>
      </c>
      <c r="G37" s="107" t="s">
        <v>281</v>
      </c>
      <c r="H37" s="108">
        <v>33</v>
      </c>
      <c r="I37" s="108">
        <v>8</v>
      </c>
      <c r="J37" s="108">
        <v>101602</v>
      </c>
      <c r="K37" s="108">
        <v>2021</v>
      </c>
      <c r="L37" s="108">
        <v>12</v>
      </c>
      <c r="M37" s="106" t="s">
        <v>200</v>
      </c>
      <c r="N37" s="106"/>
      <c r="O37" s="106"/>
      <c r="P37" s="106"/>
      <c r="Q37" s="106"/>
      <c r="R37" s="106"/>
      <c r="S37" s="106"/>
      <c r="T37" s="108">
        <v>2</v>
      </c>
      <c r="U37" s="108">
        <v>2</v>
      </c>
      <c r="V37" s="108" t="s">
        <v>105</v>
      </c>
      <c r="W37" s="109" t="s">
        <v>282</v>
      </c>
      <c r="X37" s="108">
        <v>1</v>
      </c>
      <c r="Y37" s="91" t="s">
        <v>105</v>
      </c>
      <c r="Z37" s="109" t="s">
        <v>283</v>
      </c>
      <c r="AA37" s="109" t="s">
        <v>284</v>
      </c>
      <c r="AB37" s="109" t="s">
        <v>194</v>
      </c>
      <c r="AC37" s="112" t="s">
        <v>285</v>
      </c>
    </row>
    <row r="38" spans="1:247" ht="71.25">
      <c r="A38" s="87" t="s">
        <v>100</v>
      </c>
      <c r="B38" s="87" t="s">
        <v>244</v>
      </c>
      <c r="C38" s="88" t="s">
        <v>245</v>
      </c>
      <c r="D38" s="88" t="s">
        <v>246</v>
      </c>
      <c r="E38" s="88" t="s">
        <v>286</v>
      </c>
      <c r="F38" s="88" t="s">
        <v>287</v>
      </c>
      <c r="G38" s="88" t="s">
        <v>288</v>
      </c>
      <c r="H38" s="87" t="s">
        <v>289</v>
      </c>
      <c r="I38" s="87"/>
      <c r="J38" s="87" t="s">
        <v>290</v>
      </c>
      <c r="K38" s="87" t="s">
        <v>97</v>
      </c>
      <c r="L38" s="87" t="s">
        <v>291</v>
      </c>
      <c r="M38" s="87" t="s">
        <v>252</v>
      </c>
      <c r="N38" s="87"/>
      <c r="O38" s="87"/>
      <c r="P38" s="87"/>
      <c r="Q38" s="87"/>
      <c r="R38" s="87"/>
      <c r="S38" s="87"/>
      <c r="T38" s="87" t="s">
        <v>101</v>
      </c>
      <c r="U38" s="87" t="s">
        <v>101</v>
      </c>
      <c r="V38" s="87" t="s">
        <v>102</v>
      </c>
      <c r="W38" s="88" t="s">
        <v>292</v>
      </c>
      <c r="X38" s="90" t="s">
        <v>104</v>
      </c>
      <c r="Y38" s="91" t="s">
        <v>105</v>
      </c>
      <c r="Z38" s="88" t="s">
        <v>293</v>
      </c>
      <c r="AA38" s="88" t="s">
        <v>294</v>
      </c>
      <c r="AB38" s="88" t="s">
        <v>143</v>
      </c>
      <c r="AC38" s="92" t="s">
        <v>295</v>
      </c>
    </row>
    <row r="39" spans="1:247" ht="85.5">
      <c r="A39" s="87" t="s">
        <v>296</v>
      </c>
      <c r="B39" s="87" t="s">
        <v>244</v>
      </c>
      <c r="C39" s="88" t="s">
        <v>245</v>
      </c>
      <c r="D39" s="88" t="s">
        <v>246</v>
      </c>
      <c r="E39" s="88" t="s">
        <v>297</v>
      </c>
      <c r="F39" s="88" t="s">
        <v>298</v>
      </c>
      <c r="G39" s="88" t="s">
        <v>299</v>
      </c>
      <c r="H39" s="87" t="s">
        <v>300</v>
      </c>
      <c r="I39" s="87" t="s">
        <v>301</v>
      </c>
      <c r="J39" s="87" t="s">
        <v>302</v>
      </c>
      <c r="K39" s="87" t="s">
        <v>97</v>
      </c>
      <c r="L39" s="87" t="s">
        <v>303</v>
      </c>
      <c r="M39" s="87" t="s">
        <v>252</v>
      </c>
      <c r="N39" s="87"/>
      <c r="O39" s="87"/>
      <c r="P39" s="87"/>
      <c r="Q39" s="87"/>
      <c r="R39" s="87"/>
      <c r="S39" s="87"/>
      <c r="T39" s="87" t="s">
        <v>101</v>
      </c>
      <c r="U39" s="87" t="s">
        <v>101</v>
      </c>
      <c r="V39" s="87" t="s">
        <v>116</v>
      </c>
      <c r="W39" s="88" t="s">
        <v>292</v>
      </c>
      <c r="X39" s="90" t="s">
        <v>89</v>
      </c>
      <c r="Y39" s="91" t="s">
        <v>105</v>
      </c>
      <c r="Z39" s="88" t="s">
        <v>304</v>
      </c>
      <c r="AA39" s="88" t="s">
        <v>305</v>
      </c>
      <c r="AB39" s="88" t="s">
        <v>143</v>
      </c>
      <c r="AC39" s="92" t="s">
        <v>306</v>
      </c>
    </row>
    <row r="40" spans="1:247" ht="20.25">
      <c r="A40" s="93"/>
      <c r="B40" s="93"/>
      <c r="C40" s="94" t="s">
        <v>307</v>
      </c>
      <c r="D40" s="95"/>
      <c r="E40" s="93"/>
      <c r="F40" s="93"/>
      <c r="G40" s="93"/>
      <c r="H40" s="93"/>
      <c r="I40" s="93"/>
      <c r="J40" s="93"/>
      <c r="K40" s="93"/>
      <c r="L40" s="93"/>
      <c r="M40" s="93">
        <f t="shared" ref="M40:S40" si="7">COUNTA(M33:M39)</f>
        <v>7</v>
      </c>
      <c r="N40" s="93">
        <f t="shared" si="7"/>
        <v>0</v>
      </c>
      <c r="O40" s="93">
        <f t="shared" si="7"/>
        <v>0</v>
      </c>
      <c r="P40" s="93">
        <f t="shared" si="7"/>
        <v>0</v>
      </c>
      <c r="Q40" s="93">
        <f t="shared" si="7"/>
        <v>0</v>
      </c>
      <c r="R40" s="93">
        <f t="shared" si="7"/>
        <v>0</v>
      </c>
      <c r="S40" s="93">
        <f t="shared" si="7"/>
        <v>0</v>
      </c>
      <c r="T40" s="93"/>
      <c r="U40" s="93"/>
      <c r="V40" s="93"/>
      <c r="W40" s="93"/>
      <c r="X40" s="96"/>
      <c r="Y40" s="93"/>
      <c r="Z40" s="96"/>
      <c r="AA40" s="96"/>
      <c r="AB40" s="93"/>
      <c r="AC40" s="97"/>
    </row>
    <row r="41" spans="1:247" s="472" customFormat="1" ht="57">
      <c r="A41" s="87" t="s">
        <v>89</v>
      </c>
      <c r="B41" s="87" t="s">
        <v>244</v>
      </c>
      <c r="C41" s="88" t="s">
        <v>308</v>
      </c>
      <c r="D41" s="88" t="s">
        <v>309</v>
      </c>
      <c r="E41" s="88" t="s">
        <v>3210</v>
      </c>
      <c r="F41" s="88" t="s">
        <v>310</v>
      </c>
      <c r="G41" s="88" t="s">
        <v>311</v>
      </c>
      <c r="H41" s="87" t="s">
        <v>312</v>
      </c>
      <c r="I41" s="87" t="s">
        <v>89</v>
      </c>
      <c r="J41" s="87" t="s">
        <v>313</v>
      </c>
      <c r="K41" s="87" t="s">
        <v>97</v>
      </c>
      <c r="L41" s="87" t="s">
        <v>314</v>
      </c>
      <c r="M41" s="87"/>
      <c r="N41" s="87"/>
      <c r="O41" s="87"/>
      <c r="P41" s="87"/>
      <c r="Q41" s="87"/>
      <c r="R41" s="87" t="s">
        <v>3238</v>
      </c>
      <c r="S41" s="87"/>
      <c r="T41" s="87" t="s">
        <v>101</v>
      </c>
      <c r="U41" s="87" t="s">
        <v>101</v>
      </c>
      <c r="V41" s="87" t="s">
        <v>102</v>
      </c>
      <c r="W41" s="88" t="s">
        <v>315</v>
      </c>
      <c r="X41" s="90" t="s">
        <v>104</v>
      </c>
      <c r="Y41" s="91" t="s">
        <v>105</v>
      </c>
      <c r="Z41" s="88" t="s">
        <v>316</v>
      </c>
      <c r="AA41" s="88" t="s">
        <v>317</v>
      </c>
      <c r="AB41" s="88" t="s">
        <v>143</v>
      </c>
      <c r="AC41" s="92" t="s">
        <v>318</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472" customFormat="1" ht="57">
      <c r="A42" s="106">
        <v>2</v>
      </c>
      <c r="B42" s="106" t="s">
        <v>257</v>
      </c>
      <c r="C42" s="107" t="s">
        <v>319</v>
      </c>
      <c r="D42" s="107" t="s">
        <v>320</v>
      </c>
      <c r="E42" s="107" t="s">
        <v>321</v>
      </c>
      <c r="F42" s="107" t="s">
        <v>322</v>
      </c>
      <c r="G42" s="107" t="s">
        <v>323</v>
      </c>
      <c r="H42" s="108">
        <v>13</v>
      </c>
      <c r="I42" s="108">
        <v>21</v>
      </c>
      <c r="J42" s="108">
        <v>3128</v>
      </c>
      <c r="K42" s="108">
        <v>2021</v>
      </c>
      <c r="L42" s="108">
        <v>11</v>
      </c>
      <c r="M42" s="106" t="s">
        <v>200</v>
      </c>
      <c r="N42" s="106"/>
      <c r="O42" s="106"/>
      <c r="P42" s="106"/>
      <c r="Q42" s="106"/>
      <c r="R42" s="106"/>
      <c r="S42" s="106"/>
      <c r="T42" s="87" t="s">
        <v>101</v>
      </c>
      <c r="U42" s="108">
        <v>1</v>
      </c>
      <c r="V42" s="87" t="s">
        <v>116</v>
      </c>
      <c r="W42" s="109" t="s">
        <v>201</v>
      </c>
      <c r="X42" s="108">
        <v>3</v>
      </c>
      <c r="Y42" s="91" t="s">
        <v>105</v>
      </c>
      <c r="Z42" s="109" t="s">
        <v>202</v>
      </c>
      <c r="AA42" s="109" t="s">
        <v>324</v>
      </c>
      <c r="AB42" s="109" t="s">
        <v>194</v>
      </c>
      <c r="AC42" s="92" t="s">
        <v>325</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472" customFormat="1" ht="82.5">
      <c r="A43" s="106">
        <v>3</v>
      </c>
      <c r="B43" s="106" t="s">
        <v>257</v>
      </c>
      <c r="C43" s="107" t="s">
        <v>319</v>
      </c>
      <c r="D43" s="107" t="s">
        <v>320</v>
      </c>
      <c r="E43" s="107" t="s">
        <v>326</v>
      </c>
      <c r="F43" s="107" t="s">
        <v>327</v>
      </c>
      <c r="G43" s="107" t="s">
        <v>328</v>
      </c>
      <c r="H43" s="108">
        <v>52</v>
      </c>
      <c r="I43" s="108">
        <v>6</v>
      </c>
      <c r="J43" s="108" t="s">
        <v>329</v>
      </c>
      <c r="K43" s="108">
        <v>2021</v>
      </c>
      <c r="L43" s="108">
        <v>12</v>
      </c>
      <c r="M43" s="106" t="s">
        <v>200</v>
      </c>
      <c r="N43" s="106"/>
      <c r="O43" s="106"/>
      <c r="P43" s="106"/>
      <c r="Q43" s="106"/>
      <c r="R43" s="106"/>
      <c r="S43" s="106"/>
      <c r="T43" s="87" t="s">
        <v>101</v>
      </c>
      <c r="U43" s="108">
        <v>2</v>
      </c>
      <c r="V43" s="87" t="s">
        <v>116</v>
      </c>
      <c r="W43" s="109" t="s">
        <v>191</v>
      </c>
      <c r="X43" s="108">
        <v>3</v>
      </c>
      <c r="Y43" s="91" t="s">
        <v>105</v>
      </c>
      <c r="Z43" s="109" t="s">
        <v>330</v>
      </c>
      <c r="AA43" s="109" t="s">
        <v>331</v>
      </c>
      <c r="AB43" s="109" t="s">
        <v>194</v>
      </c>
      <c r="AC43" s="92" t="s">
        <v>332</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472" customFormat="1" ht="66">
      <c r="A44" s="106">
        <v>4</v>
      </c>
      <c r="B44" s="106" t="s">
        <v>257</v>
      </c>
      <c r="C44" s="107" t="s">
        <v>319</v>
      </c>
      <c r="D44" s="107" t="s">
        <v>320</v>
      </c>
      <c r="E44" s="107" t="s">
        <v>321</v>
      </c>
      <c r="F44" s="107" t="s">
        <v>333</v>
      </c>
      <c r="G44" s="107" t="s">
        <v>328</v>
      </c>
      <c r="H44" s="108">
        <v>52</v>
      </c>
      <c r="I44" s="108">
        <v>4</v>
      </c>
      <c r="J44" s="108" t="s">
        <v>334</v>
      </c>
      <c r="K44" s="108">
        <v>2021</v>
      </c>
      <c r="L44" s="108">
        <v>8</v>
      </c>
      <c r="M44" s="106" t="s">
        <v>200</v>
      </c>
      <c r="N44" s="106"/>
      <c r="O44" s="106"/>
      <c r="P44" s="106"/>
      <c r="Q44" s="106"/>
      <c r="R44" s="106"/>
      <c r="S44" s="106"/>
      <c r="T44" s="87" t="s">
        <v>101</v>
      </c>
      <c r="U44" s="108">
        <v>2</v>
      </c>
      <c r="V44" s="87" t="s">
        <v>116</v>
      </c>
      <c r="W44" s="109" t="s">
        <v>191</v>
      </c>
      <c r="X44" s="108">
        <v>3</v>
      </c>
      <c r="Y44" s="91" t="s">
        <v>105</v>
      </c>
      <c r="Z44" s="109" t="s">
        <v>330</v>
      </c>
      <c r="AA44" s="109" t="s">
        <v>331</v>
      </c>
      <c r="AB44" s="109" t="s">
        <v>194</v>
      </c>
      <c r="AC44" s="92" t="s">
        <v>335</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472" customFormat="1" ht="71.25">
      <c r="A45" s="106">
        <v>5</v>
      </c>
      <c r="B45" s="106" t="s">
        <v>257</v>
      </c>
      <c r="C45" s="107" t="s">
        <v>319</v>
      </c>
      <c r="D45" s="107" t="s">
        <v>336</v>
      </c>
      <c r="E45" s="107" t="s">
        <v>337</v>
      </c>
      <c r="F45" s="107" t="s">
        <v>338</v>
      </c>
      <c r="G45" s="107" t="s">
        <v>339</v>
      </c>
      <c r="H45" s="108">
        <v>34</v>
      </c>
      <c r="I45" s="108" t="s">
        <v>202</v>
      </c>
      <c r="J45" s="108" t="s">
        <v>340</v>
      </c>
      <c r="K45" s="108">
        <v>2021</v>
      </c>
      <c r="L45" s="108">
        <v>1</v>
      </c>
      <c r="M45" s="106" t="s">
        <v>200</v>
      </c>
      <c r="N45" s="106"/>
      <c r="O45" s="106"/>
      <c r="P45" s="106"/>
      <c r="Q45" s="106"/>
      <c r="R45" s="106"/>
      <c r="S45" s="106"/>
      <c r="T45" s="87" t="s">
        <v>101</v>
      </c>
      <c r="U45" s="108">
        <v>2</v>
      </c>
      <c r="V45" s="108" t="s">
        <v>341</v>
      </c>
      <c r="W45" s="109" t="s">
        <v>282</v>
      </c>
      <c r="X45" s="108">
        <v>3</v>
      </c>
      <c r="Y45" s="91" t="s">
        <v>105</v>
      </c>
      <c r="Z45" s="109" t="s">
        <v>342</v>
      </c>
      <c r="AA45" s="109" t="s">
        <v>343</v>
      </c>
      <c r="AB45" s="109" t="s">
        <v>194</v>
      </c>
      <c r="AC45" s="92" t="s">
        <v>344</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472" customFormat="1" ht="66">
      <c r="A46" s="106">
        <v>6</v>
      </c>
      <c r="B46" s="106" t="s">
        <v>257</v>
      </c>
      <c r="C46" s="107" t="s">
        <v>319</v>
      </c>
      <c r="D46" s="107" t="s">
        <v>345</v>
      </c>
      <c r="E46" s="107" t="s">
        <v>346</v>
      </c>
      <c r="F46" s="107" t="s">
        <v>347</v>
      </c>
      <c r="G46" s="107" t="s">
        <v>348</v>
      </c>
      <c r="H46" s="108">
        <v>166</v>
      </c>
      <c r="I46" s="108" t="s">
        <v>202</v>
      </c>
      <c r="J46" s="108">
        <v>108093</v>
      </c>
      <c r="K46" s="108">
        <v>2021</v>
      </c>
      <c r="L46" s="108">
        <v>9</v>
      </c>
      <c r="M46" s="106" t="s">
        <v>200</v>
      </c>
      <c r="N46" s="106"/>
      <c r="O46" s="106"/>
      <c r="P46" s="106"/>
      <c r="Q46" s="106"/>
      <c r="R46" s="106"/>
      <c r="S46" s="106"/>
      <c r="T46" s="87" t="s">
        <v>101</v>
      </c>
      <c r="U46" s="108">
        <v>2</v>
      </c>
      <c r="V46" s="87" t="s">
        <v>102</v>
      </c>
      <c r="W46" s="109" t="s">
        <v>191</v>
      </c>
      <c r="X46" s="108">
        <v>3</v>
      </c>
      <c r="Y46" s="91" t="s">
        <v>105</v>
      </c>
      <c r="Z46" s="109" t="s">
        <v>349</v>
      </c>
      <c r="AA46" s="109" t="s">
        <v>350</v>
      </c>
      <c r="AB46" s="109" t="s">
        <v>194</v>
      </c>
      <c r="AC46" s="92" t="s">
        <v>351</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473" customFormat="1" ht="57">
      <c r="A47" s="106">
        <v>7</v>
      </c>
      <c r="B47" s="106" t="s">
        <v>257</v>
      </c>
      <c r="C47" s="107" t="s">
        <v>319</v>
      </c>
      <c r="D47" s="107" t="s">
        <v>352</v>
      </c>
      <c r="E47" s="107" t="s">
        <v>353</v>
      </c>
      <c r="F47" s="107" t="s">
        <v>354</v>
      </c>
      <c r="G47" s="107" t="s">
        <v>199</v>
      </c>
      <c r="H47" s="108">
        <v>13</v>
      </c>
      <c r="I47" s="108">
        <v>22</v>
      </c>
      <c r="J47" s="108">
        <v>12377</v>
      </c>
      <c r="K47" s="108">
        <v>2021</v>
      </c>
      <c r="L47" s="108">
        <v>11</v>
      </c>
      <c r="M47" s="106" t="s">
        <v>200</v>
      </c>
      <c r="N47" s="106" t="s">
        <v>9</v>
      </c>
      <c r="O47" s="106"/>
      <c r="P47" s="106"/>
      <c r="Q47" s="106"/>
      <c r="R47" s="106"/>
      <c r="S47" s="106"/>
      <c r="T47" s="87" t="s">
        <v>101</v>
      </c>
      <c r="U47" s="108">
        <v>1</v>
      </c>
      <c r="V47" s="87" t="s">
        <v>116</v>
      </c>
      <c r="W47" s="109" t="s">
        <v>201</v>
      </c>
      <c r="X47" s="108">
        <v>3</v>
      </c>
      <c r="Y47" s="91" t="s">
        <v>105</v>
      </c>
      <c r="Z47" s="109" t="s">
        <v>202</v>
      </c>
      <c r="AA47" s="109" t="s">
        <v>203</v>
      </c>
      <c r="AB47" s="109" t="s">
        <v>194</v>
      </c>
      <c r="AC47" s="92" t="s">
        <v>355</v>
      </c>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473" customFormat="1" ht="114">
      <c r="A48" s="106">
        <v>8</v>
      </c>
      <c r="B48" s="106" t="s">
        <v>257</v>
      </c>
      <c r="C48" s="107" t="s">
        <v>319</v>
      </c>
      <c r="D48" s="107" t="s">
        <v>352</v>
      </c>
      <c r="E48" s="107" t="s">
        <v>3211</v>
      </c>
      <c r="F48" s="107" t="s">
        <v>356</v>
      </c>
      <c r="G48" s="107" t="s">
        <v>357</v>
      </c>
      <c r="H48" s="108">
        <v>786</v>
      </c>
      <c r="I48" s="108" t="s">
        <v>202</v>
      </c>
      <c r="J48" s="108">
        <v>147433</v>
      </c>
      <c r="K48" s="108">
        <v>2021</v>
      </c>
      <c r="L48" s="108">
        <v>9</v>
      </c>
      <c r="M48" s="106" t="s">
        <v>200</v>
      </c>
      <c r="N48" s="106"/>
      <c r="O48" s="106"/>
      <c r="P48" s="106"/>
      <c r="Q48" s="106"/>
      <c r="R48" s="106"/>
      <c r="S48" s="106"/>
      <c r="T48" s="87" t="s">
        <v>101</v>
      </c>
      <c r="U48" s="108">
        <v>2</v>
      </c>
      <c r="V48" s="87" t="s">
        <v>102</v>
      </c>
      <c r="W48" s="109" t="s">
        <v>282</v>
      </c>
      <c r="X48" s="108">
        <v>3</v>
      </c>
      <c r="Y48" s="91" t="s">
        <v>105</v>
      </c>
      <c r="Z48" s="109" t="s">
        <v>358</v>
      </c>
      <c r="AA48" s="109" t="s">
        <v>359</v>
      </c>
      <c r="AB48" s="109" t="s">
        <v>194</v>
      </c>
      <c r="AC48" s="92" t="s">
        <v>360</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473" customFormat="1" ht="71.25">
      <c r="A49" s="106">
        <v>9</v>
      </c>
      <c r="B49" s="106" t="s">
        <v>257</v>
      </c>
      <c r="C49" s="107" t="s">
        <v>319</v>
      </c>
      <c r="D49" s="107" t="s">
        <v>352</v>
      </c>
      <c r="E49" s="107" t="s">
        <v>361</v>
      </c>
      <c r="F49" s="107" t="s">
        <v>362</v>
      </c>
      <c r="G49" s="107" t="s">
        <v>363</v>
      </c>
      <c r="H49" s="108">
        <v>155</v>
      </c>
      <c r="I49" s="108" t="s">
        <v>202</v>
      </c>
      <c r="J49" s="108">
        <v>104866</v>
      </c>
      <c r="K49" s="108">
        <v>2021</v>
      </c>
      <c r="L49" s="108">
        <v>10</v>
      </c>
      <c r="M49" s="106" t="s">
        <v>200</v>
      </c>
      <c r="N49" s="106"/>
      <c r="O49" s="106"/>
      <c r="P49" s="106"/>
      <c r="Q49" s="106"/>
      <c r="R49" s="106"/>
      <c r="S49" s="106"/>
      <c r="T49" s="87" t="s">
        <v>101</v>
      </c>
      <c r="U49" s="108">
        <v>2</v>
      </c>
      <c r="V49" s="87" t="s">
        <v>116</v>
      </c>
      <c r="W49" s="109" t="s">
        <v>191</v>
      </c>
      <c r="X49" s="108">
        <v>3</v>
      </c>
      <c r="Y49" s="91" t="s">
        <v>105</v>
      </c>
      <c r="Z49" s="109" t="s">
        <v>364</v>
      </c>
      <c r="AA49" s="109" t="s">
        <v>365</v>
      </c>
      <c r="AB49" s="109" t="s">
        <v>194</v>
      </c>
      <c r="AC49" s="92" t="s">
        <v>366</v>
      </c>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473" customFormat="1" ht="71.25">
      <c r="A50" s="106">
        <v>10</v>
      </c>
      <c r="B50" s="106" t="s">
        <v>257</v>
      </c>
      <c r="C50" s="107" t="s">
        <v>319</v>
      </c>
      <c r="D50" s="107" t="s">
        <v>352</v>
      </c>
      <c r="E50" s="107" t="s">
        <v>367</v>
      </c>
      <c r="F50" s="107" t="s">
        <v>368</v>
      </c>
      <c r="G50" s="107" t="s">
        <v>369</v>
      </c>
      <c r="H50" s="108">
        <v>126</v>
      </c>
      <c r="I50" s="108">
        <v>4</v>
      </c>
      <c r="J50" s="108" t="s">
        <v>370</v>
      </c>
      <c r="K50" s="108">
        <v>2021</v>
      </c>
      <c r="L50" s="108">
        <v>4</v>
      </c>
      <c r="M50" s="106" t="s">
        <v>200</v>
      </c>
      <c r="N50" s="106"/>
      <c r="O50" s="106"/>
      <c r="P50" s="106"/>
      <c r="Q50" s="106"/>
      <c r="R50" s="106"/>
      <c r="S50" s="106"/>
      <c r="T50" s="87" t="s">
        <v>101</v>
      </c>
      <c r="U50" s="108">
        <v>2</v>
      </c>
      <c r="V50" s="87" t="s">
        <v>102</v>
      </c>
      <c r="W50" s="109" t="s">
        <v>269</v>
      </c>
      <c r="X50" s="108">
        <v>1</v>
      </c>
      <c r="Y50" s="91" t="s">
        <v>105</v>
      </c>
      <c r="Z50" s="109" t="s">
        <v>371</v>
      </c>
      <c r="AA50" s="109" t="s">
        <v>372</v>
      </c>
      <c r="AB50" s="109" t="s">
        <v>194</v>
      </c>
      <c r="AC50" s="92" t="s">
        <v>373</v>
      </c>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473" customFormat="1" ht="85.5">
      <c r="A51" s="106">
        <v>11</v>
      </c>
      <c r="B51" s="106" t="s">
        <v>257</v>
      </c>
      <c r="C51" s="107" t="s">
        <v>319</v>
      </c>
      <c r="D51" s="107" t="s">
        <v>352</v>
      </c>
      <c r="E51" s="107" t="s">
        <v>374</v>
      </c>
      <c r="F51" s="107" t="s">
        <v>375</v>
      </c>
      <c r="G51" s="107" t="s">
        <v>376</v>
      </c>
      <c r="H51" s="108">
        <v>13</v>
      </c>
      <c r="I51" s="108">
        <v>14</v>
      </c>
      <c r="J51" s="108">
        <v>2661</v>
      </c>
      <c r="K51" s="108">
        <v>2021</v>
      </c>
      <c r="L51" s="108">
        <v>7</v>
      </c>
      <c r="M51" s="106" t="s">
        <v>200</v>
      </c>
      <c r="N51" s="106"/>
      <c r="O51" s="106"/>
      <c r="P51" s="106"/>
      <c r="Q51" s="106"/>
      <c r="R51" s="106"/>
      <c r="S51" s="106"/>
      <c r="T51" s="87" t="s">
        <v>101</v>
      </c>
      <c r="U51" s="108">
        <v>1</v>
      </c>
      <c r="V51" s="87" t="s">
        <v>102</v>
      </c>
      <c r="W51" s="109" t="s">
        <v>201</v>
      </c>
      <c r="X51" s="108">
        <v>3</v>
      </c>
      <c r="Y51" s="91" t="s">
        <v>105</v>
      </c>
      <c r="Z51" s="109" t="s">
        <v>202</v>
      </c>
      <c r="AA51" s="109" t="s">
        <v>377</v>
      </c>
      <c r="AB51" s="109" t="s">
        <v>194</v>
      </c>
      <c r="AC51" s="92" t="s">
        <v>378</v>
      </c>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83" customFormat="1" ht="49.5">
      <c r="A52" s="106">
        <v>12</v>
      </c>
      <c r="B52" s="106" t="s">
        <v>257</v>
      </c>
      <c r="C52" s="107" t="s">
        <v>319</v>
      </c>
      <c r="D52" s="107" t="s">
        <v>352</v>
      </c>
      <c r="E52" s="107" t="s">
        <v>379</v>
      </c>
      <c r="F52" s="107" t="s">
        <v>380</v>
      </c>
      <c r="G52" s="107" t="s">
        <v>381</v>
      </c>
      <c r="H52" s="108">
        <v>107</v>
      </c>
      <c r="I52" s="108">
        <v>2</v>
      </c>
      <c r="J52" s="108" t="s">
        <v>382</v>
      </c>
      <c r="K52" s="108">
        <v>2021</v>
      </c>
      <c r="L52" s="108">
        <v>6</v>
      </c>
      <c r="M52" s="106" t="s">
        <v>200</v>
      </c>
      <c r="N52" s="106"/>
      <c r="O52" s="106"/>
      <c r="P52" s="106"/>
      <c r="Q52" s="106"/>
      <c r="R52" s="106"/>
      <c r="S52" s="106"/>
      <c r="T52" s="87" t="s">
        <v>101</v>
      </c>
      <c r="U52" s="108">
        <v>2</v>
      </c>
      <c r="V52" s="87" t="s">
        <v>116</v>
      </c>
      <c r="W52" s="109" t="s">
        <v>383</v>
      </c>
      <c r="X52" s="108">
        <v>3</v>
      </c>
      <c r="Y52" s="91" t="s">
        <v>105</v>
      </c>
      <c r="Z52" s="109" t="s">
        <v>384</v>
      </c>
      <c r="AA52" s="109" t="s">
        <v>385</v>
      </c>
      <c r="AB52" s="109" t="s">
        <v>194</v>
      </c>
      <c r="AC52" s="92" t="s">
        <v>386</v>
      </c>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83" customFormat="1" ht="42.75">
      <c r="A53" s="106">
        <v>13</v>
      </c>
      <c r="B53" s="106" t="s">
        <v>257</v>
      </c>
      <c r="C53" s="107" t="s">
        <v>319</v>
      </c>
      <c r="D53" s="107" t="s">
        <v>387</v>
      </c>
      <c r="E53" s="107" t="s">
        <v>2776</v>
      </c>
      <c r="F53" s="107" t="s">
        <v>388</v>
      </c>
      <c r="G53" s="107" t="s">
        <v>199</v>
      </c>
      <c r="H53" s="108">
        <v>13</v>
      </c>
      <c r="I53" s="108">
        <v>6</v>
      </c>
      <c r="J53" s="108">
        <v>3180</v>
      </c>
      <c r="K53" s="108">
        <v>2021</v>
      </c>
      <c r="L53" s="108">
        <v>3</v>
      </c>
      <c r="M53" s="106" t="s">
        <v>200</v>
      </c>
      <c r="N53" s="106" t="s">
        <v>9</v>
      </c>
      <c r="O53" s="106"/>
      <c r="P53" s="106"/>
      <c r="Q53" s="106"/>
      <c r="R53" s="106"/>
      <c r="S53" s="106"/>
      <c r="T53" s="87" t="s">
        <v>101</v>
      </c>
      <c r="U53" s="108">
        <v>1</v>
      </c>
      <c r="V53" s="87" t="s">
        <v>116</v>
      </c>
      <c r="W53" s="109" t="s">
        <v>201</v>
      </c>
      <c r="X53" s="108">
        <v>3</v>
      </c>
      <c r="Y53" s="91" t="s">
        <v>105</v>
      </c>
      <c r="Z53" s="109" t="s">
        <v>202</v>
      </c>
      <c r="AA53" s="109" t="s">
        <v>203</v>
      </c>
      <c r="AB53" s="109" t="s">
        <v>194</v>
      </c>
      <c r="AC53" s="92" t="s">
        <v>389</v>
      </c>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83" customFormat="1" ht="115.5">
      <c r="A54" s="106">
        <v>14</v>
      </c>
      <c r="B54" s="106" t="s">
        <v>257</v>
      </c>
      <c r="C54" s="107" t="s">
        <v>319</v>
      </c>
      <c r="D54" s="107" t="s">
        <v>390</v>
      </c>
      <c r="E54" s="107" t="s">
        <v>391</v>
      </c>
      <c r="F54" s="107" t="s">
        <v>392</v>
      </c>
      <c r="G54" s="107" t="s">
        <v>393</v>
      </c>
      <c r="H54" s="108">
        <v>143</v>
      </c>
      <c r="I54" s="108">
        <v>7</v>
      </c>
      <c r="J54" s="108">
        <v>71007</v>
      </c>
      <c r="K54" s="108">
        <v>2021</v>
      </c>
      <c r="L54" s="108">
        <v>7</v>
      </c>
      <c r="M54" s="106" t="s">
        <v>200</v>
      </c>
      <c r="N54" s="106"/>
      <c r="O54" s="106"/>
      <c r="P54" s="106"/>
      <c r="Q54" s="106"/>
      <c r="R54" s="106"/>
      <c r="S54" s="106"/>
      <c r="T54" s="87" t="s">
        <v>101</v>
      </c>
      <c r="U54" s="108">
        <v>2</v>
      </c>
      <c r="V54" s="87" t="s">
        <v>102</v>
      </c>
      <c r="W54" s="109" t="s">
        <v>269</v>
      </c>
      <c r="X54" s="108">
        <v>3</v>
      </c>
      <c r="Y54" s="91" t="s">
        <v>105</v>
      </c>
      <c r="Z54" s="109" t="s">
        <v>394</v>
      </c>
      <c r="AA54" s="109" t="s">
        <v>395</v>
      </c>
      <c r="AB54" s="109" t="s">
        <v>194</v>
      </c>
      <c r="AC54" s="112" t="s">
        <v>396</v>
      </c>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83" customFormat="1" ht="71.25">
      <c r="A55" s="106">
        <v>15</v>
      </c>
      <c r="B55" s="106" t="s">
        <v>257</v>
      </c>
      <c r="C55" s="107" t="s">
        <v>319</v>
      </c>
      <c r="D55" s="107" t="s">
        <v>390</v>
      </c>
      <c r="E55" s="107" t="s">
        <v>397</v>
      </c>
      <c r="F55" s="107" t="s">
        <v>398</v>
      </c>
      <c r="G55" s="107" t="s">
        <v>399</v>
      </c>
      <c r="H55" s="108">
        <v>44</v>
      </c>
      <c r="I55" s="108">
        <v>3</v>
      </c>
      <c r="J55" s="108" t="s">
        <v>400</v>
      </c>
      <c r="K55" s="108">
        <v>2021</v>
      </c>
      <c r="L55" s="108">
        <v>4</v>
      </c>
      <c r="M55" s="106" t="s">
        <v>200</v>
      </c>
      <c r="N55" s="106"/>
      <c r="O55" s="106"/>
      <c r="P55" s="106"/>
      <c r="Q55" s="106"/>
      <c r="R55" s="106"/>
      <c r="S55" s="106"/>
      <c r="T55" s="87" t="s">
        <v>101</v>
      </c>
      <c r="U55" s="108">
        <v>2</v>
      </c>
      <c r="V55" s="87" t="s">
        <v>102</v>
      </c>
      <c r="W55" s="109" t="s">
        <v>401</v>
      </c>
      <c r="X55" s="108">
        <v>1</v>
      </c>
      <c r="Y55" s="91" t="s">
        <v>105</v>
      </c>
      <c r="Z55" s="109" t="s">
        <v>402</v>
      </c>
      <c r="AA55" s="109" t="s">
        <v>403</v>
      </c>
      <c r="AB55" s="109" t="s">
        <v>194</v>
      </c>
      <c r="AC55" s="112" t="s">
        <v>404</v>
      </c>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81" customFormat="1" ht="71.25">
      <c r="A56" s="106">
        <v>16</v>
      </c>
      <c r="B56" s="106" t="s">
        <v>257</v>
      </c>
      <c r="C56" s="107" t="s">
        <v>319</v>
      </c>
      <c r="D56" s="107" t="s">
        <v>390</v>
      </c>
      <c r="E56" s="107" t="s">
        <v>405</v>
      </c>
      <c r="F56" s="107" t="s">
        <v>406</v>
      </c>
      <c r="G56" s="107" t="s">
        <v>407</v>
      </c>
      <c r="H56" s="108">
        <v>50</v>
      </c>
      <c r="I56" s="108">
        <v>1</v>
      </c>
      <c r="J56" s="108" t="s">
        <v>408</v>
      </c>
      <c r="K56" s="108">
        <v>2021</v>
      </c>
      <c r="L56" s="108">
        <v>1</v>
      </c>
      <c r="M56" s="106" t="s">
        <v>200</v>
      </c>
      <c r="N56" s="106"/>
      <c r="O56" s="106"/>
      <c r="P56" s="106"/>
      <c r="Q56" s="106"/>
      <c r="R56" s="106"/>
      <c r="S56" s="106"/>
      <c r="T56" s="87" t="s">
        <v>101</v>
      </c>
      <c r="U56" s="108">
        <v>2</v>
      </c>
      <c r="V56" s="87" t="s">
        <v>102</v>
      </c>
      <c r="W56" s="109" t="s">
        <v>409</v>
      </c>
      <c r="X56" s="108">
        <v>1</v>
      </c>
      <c r="Y56" s="91" t="s">
        <v>105</v>
      </c>
      <c r="Z56" s="109" t="s">
        <v>410</v>
      </c>
      <c r="AA56" s="109" t="s">
        <v>202</v>
      </c>
      <c r="AB56" s="109" t="s">
        <v>194</v>
      </c>
      <c r="AC56" s="112" t="s">
        <v>411</v>
      </c>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81" customFormat="1" ht="99.75">
      <c r="A57" s="106">
        <v>17</v>
      </c>
      <c r="B57" s="106" t="s">
        <v>257</v>
      </c>
      <c r="C57" s="107" t="s">
        <v>319</v>
      </c>
      <c r="D57" s="107" t="s">
        <v>390</v>
      </c>
      <c r="E57" s="107" t="s">
        <v>412</v>
      </c>
      <c r="F57" s="107" t="s">
        <v>413</v>
      </c>
      <c r="G57" s="107" t="s">
        <v>414</v>
      </c>
      <c r="H57" s="108">
        <v>137</v>
      </c>
      <c r="I57" s="108" t="s">
        <v>202</v>
      </c>
      <c r="J57" s="108">
        <v>107275</v>
      </c>
      <c r="K57" s="108">
        <v>2021</v>
      </c>
      <c r="L57" s="108">
        <v>10</v>
      </c>
      <c r="M57" s="106" t="s">
        <v>200</v>
      </c>
      <c r="N57" s="106"/>
      <c r="O57" s="106"/>
      <c r="P57" s="106"/>
      <c r="Q57" s="106"/>
      <c r="R57" s="106"/>
      <c r="S57" s="106"/>
      <c r="T57" s="87" t="s">
        <v>101</v>
      </c>
      <c r="U57" s="108">
        <v>2</v>
      </c>
      <c r="V57" s="87" t="s">
        <v>102</v>
      </c>
      <c r="W57" s="109" t="s">
        <v>191</v>
      </c>
      <c r="X57" s="108">
        <v>3</v>
      </c>
      <c r="Y57" s="91" t="s">
        <v>105</v>
      </c>
      <c r="Z57" s="109" t="s">
        <v>415</v>
      </c>
      <c r="AA57" s="109" t="s">
        <v>416</v>
      </c>
      <c r="AB57" s="109" t="s">
        <v>194</v>
      </c>
      <c r="AC57" s="112" t="s">
        <v>417</v>
      </c>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81" customFormat="1" ht="85.5">
      <c r="A58" s="106">
        <v>18</v>
      </c>
      <c r="B58" s="106" t="s">
        <v>257</v>
      </c>
      <c r="C58" s="107" t="s">
        <v>319</v>
      </c>
      <c r="D58" s="107" t="s">
        <v>390</v>
      </c>
      <c r="E58" s="107" t="s">
        <v>2777</v>
      </c>
      <c r="F58" s="107" t="s">
        <v>418</v>
      </c>
      <c r="G58" s="107" t="s">
        <v>399</v>
      </c>
      <c r="H58" s="108">
        <v>44</v>
      </c>
      <c r="I58" s="108">
        <v>6</v>
      </c>
      <c r="J58" s="108" t="s">
        <v>419</v>
      </c>
      <c r="K58" s="108">
        <v>2021</v>
      </c>
      <c r="L58" s="108">
        <v>8</v>
      </c>
      <c r="M58" s="106" t="s">
        <v>200</v>
      </c>
      <c r="N58" s="106"/>
      <c r="O58" s="106"/>
      <c r="P58" s="106"/>
      <c r="Q58" s="106"/>
      <c r="R58" s="106"/>
      <c r="S58" s="106"/>
      <c r="T58" s="87" t="s">
        <v>101</v>
      </c>
      <c r="U58" s="108">
        <v>2</v>
      </c>
      <c r="V58" s="87" t="s">
        <v>102</v>
      </c>
      <c r="W58" s="109" t="s">
        <v>191</v>
      </c>
      <c r="X58" s="108">
        <v>1</v>
      </c>
      <c r="Y58" s="91" t="s">
        <v>105</v>
      </c>
      <c r="Z58" s="109" t="s">
        <v>402</v>
      </c>
      <c r="AA58" s="109" t="s">
        <v>403</v>
      </c>
      <c r="AB58" s="109" t="s">
        <v>194</v>
      </c>
      <c r="AC58" s="112" t="s">
        <v>420</v>
      </c>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ht="85.5">
      <c r="A59" s="106">
        <v>19</v>
      </c>
      <c r="B59" s="106" t="s">
        <v>257</v>
      </c>
      <c r="C59" s="107" t="s">
        <v>319</v>
      </c>
      <c r="D59" s="107" t="s">
        <v>390</v>
      </c>
      <c r="E59" s="107" t="s">
        <v>421</v>
      </c>
      <c r="F59" s="107" t="s">
        <v>422</v>
      </c>
      <c r="G59" s="107" t="s">
        <v>423</v>
      </c>
      <c r="H59" s="108">
        <v>65</v>
      </c>
      <c r="I59" s="108">
        <v>3</v>
      </c>
      <c r="J59" s="108" t="s">
        <v>424</v>
      </c>
      <c r="K59" s="108">
        <v>2021</v>
      </c>
      <c r="L59" s="108" t="s">
        <v>202</v>
      </c>
      <c r="M59" s="106" t="s">
        <v>200</v>
      </c>
      <c r="N59" s="106"/>
      <c r="O59" s="106"/>
      <c r="P59" s="106"/>
      <c r="Q59" s="106"/>
      <c r="R59" s="106"/>
      <c r="S59" s="106"/>
      <c r="T59" s="87" t="s">
        <v>101</v>
      </c>
      <c r="U59" s="108">
        <v>2</v>
      </c>
      <c r="V59" s="87" t="s">
        <v>102</v>
      </c>
      <c r="W59" s="109" t="s">
        <v>425</v>
      </c>
      <c r="X59" s="108">
        <v>1</v>
      </c>
      <c r="Y59" s="91" t="s">
        <v>105</v>
      </c>
      <c r="Z59" s="109" t="s">
        <v>426</v>
      </c>
      <c r="AA59" s="109" t="s">
        <v>202</v>
      </c>
      <c r="AB59" s="109" t="s">
        <v>194</v>
      </c>
      <c r="AC59" s="112" t="s">
        <v>427</v>
      </c>
    </row>
    <row r="60" spans="1:247" ht="85.5">
      <c r="A60" s="106">
        <v>20</v>
      </c>
      <c r="B60" s="106" t="s">
        <v>257</v>
      </c>
      <c r="C60" s="107" t="s">
        <v>319</v>
      </c>
      <c r="D60" s="107" t="s">
        <v>390</v>
      </c>
      <c r="E60" s="107" t="s">
        <v>428</v>
      </c>
      <c r="F60" s="107" t="s">
        <v>429</v>
      </c>
      <c r="G60" s="107" t="s">
        <v>430</v>
      </c>
      <c r="H60" s="108">
        <v>28</v>
      </c>
      <c r="I60" s="108">
        <v>4</v>
      </c>
      <c r="J60" s="108" t="s">
        <v>431</v>
      </c>
      <c r="K60" s="108">
        <v>2021</v>
      </c>
      <c r="L60" s="108">
        <v>10</v>
      </c>
      <c r="M60" s="106" t="s">
        <v>200</v>
      </c>
      <c r="N60" s="106"/>
      <c r="O60" s="106"/>
      <c r="P60" s="106"/>
      <c r="Q60" s="106"/>
      <c r="R60" s="106"/>
      <c r="S60" s="106"/>
      <c r="T60" s="87" t="s">
        <v>101</v>
      </c>
      <c r="U60" s="108">
        <v>2</v>
      </c>
      <c r="V60" s="87" t="s">
        <v>102</v>
      </c>
      <c r="W60" s="109" t="s">
        <v>432</v>
      </c>
      <c r="X60" s="108">
        <v>1</v>
      </c>
      <c r="Y60" s="91" t="s">
        <v>105</v>
      </c>
      <c r="Z60" s="109" t="s">
        <v>433</v>
      </c>
      <c r="AA60" s="109" t="s">
        <v>434</v>
      </c>
      <c r="AB60" s="109" t="s">
        <v>194</v>
      </c>
      <c r="AC60" s="112" t="s">
        <v>435</v>
      </c>
    </row>
    <row r="61" spans="1:247" ht="99">
      <c r="A61" s="106">
        <v>21</v>
      </c>
      <c r="B61" s="106" t="s">
        <v>257</v>
      </c>
      <c r="C61" s="107" t="s">
        <v>319</v>
      </c>
      <c r="D61" s="107" t="s">
        <v>390</v>
      </c>
      <c r="E61" s="107" t="s">
        <v>436</v>
      </c>
      <c r="F61" s="107" t="s">
        <v>437</v>
      </c>
      <c r="G61" s="107" t="s">
        <v>430</v>
      </c>
      <c r="H61" s="108">
        <v>27</v>
      </c>
      <c r="I61" s="108">
        <v>5</v>
      </c>
      <c r="J61" s="108" t="s">
        <v>438</v>
      </c>
      <c r="K61" s="108">
        <v>2021</v>
      </c>
      <c r="L61" s="108">
        <v>5</v>
      </c>
      <c r="M61" s="106" t="s">
        <v>200</v>
      </c>
      <c r="N61" s="106"/>
      <c r="O61" s="106"/>
      <c r="P61" s="106"/>
      <c r="Q61" s="106"/>
      <c r="R61" s="106"/>
      <c r="S61" s="106"/>
      <c r="T61" s="87" t="s">
        <v>101</v>
      </c>
      <c r="U61" s="108">
        <v>2</v>
      </c>
      <c r="V61" s="87" t="s">
        <v>102</v>
      </c>
      <c r="W61" s="109" t="s">
        <v>432</v>
      </c>
      <c r="X61" s="108">
        <v>1</v>
      </c>
      <c r="Y61" s="91" t="s">
        <v>105</v>
      </c>
      <c r="Z61" s="109" t="s">
        <v>433</v>
      </c>
      <c r="AA61" s="109" t="s">
        <v>434</v>
      </c>
      <c r="AB61" s="109" t="s">
        <v>194</v>
      </c>
      <c r="AC61" s="109" t="s">
        <v>437</v>
      </c>
    </row>
    <row r="62" spans="1:247" ht="57">
      <c r="A62" s="106">
        <v>22</v>
      </c>
      <c r="B62" s="106" t="s">
        <v>257</v>
      </c>
      <c r="C62" s="107" t="s">
        <v>319</v>
      </c>
      <c r="D62" s="107" t="s">
        <v>439</v>
      </c>
      <c r="E62" s="107" t="s">
        <v>440</v>
      </c>
      <c r="F62" s="107" t="s">
        <v>441</v>
      </c>
      <c r="G62" s="107" t="s">
        <v>442</v>
      </c>
      <c r="H62" s="108">
        <v>9</v>
      </c>
      <c r="I62" s="108">
        <v>3</v>
      </c>
      <c r="J62" s="108" t="s">
        <v>443</v>
      </c>
      <c r="K62" s="108">
        <v>2021</v>
      </c>
      <c r="L62" s="108">
        <v>6</v>
      </c>
      <c r="M62" s="106" t="s">
        <v>200</v>
      </c>
      <c r="N62" s="106"/>
      <c r="O62" s="106"/>
      <c r="P62" s="106"/>
      <c r="Q62" s="106"/>
      <c r="R62" s="106"/>
      <c r="S62" s="106"/>
      <c r="T62" s="87" t="s">
        <v>101</v>
      </c>
      <c r="U62" s="108">
        <v>2</v>
      </c>
      <c r="V62" s="87" t="s">
        <v>102</v>
      </c>
      <c r="W62" s="109" t="s">
        <v>444</v>
      </c>
      <c r="X62" s="108">
        <v>3</v>
      </c>
      <c r="Y62" s="91" t="s">
        <v>105</v>
      </c>
      <c r="Z62" s="109" t="s">
        <v>445</v>
      </c>
      <c r="AA62" s="109" t="s">
        <v>446</v>
      </c>
      <c r="AB62" s="109" t="s">
        <v>194</v>
      </c>
      <c r="AC62" s="92" t="s">
        <v>447</v>
      </c>
    </row>
    <row r="63" spans="1:247" ht="156.75">
      <c r="A63" s="106">
        <v>23</v>
      </c>
      <c r="B63" s="106" t="s">
        <v>257</v>
      </c>
      <c r="C63" s="107" t="s">
        <v>319</v>
      </c>
      <c r="D63" s="107" t="s">
        <v>439</v>
      </c>
      <c r="E63" s="107" t="s">
        <v>448</v>
      </c>
      <c r="F63" s="107" t="s">
        <v>449</v>
      </c>
      <c r="G63" s="107" t="s">
        <v>376</v>
      </c>
      <c r="H63" s="108">
        <v>13</v>
      </c>
      <c r="I63" s="108">
        <v>14</v>
      </c>
      <c r="J63" s="108">
        <v>2834</v>
      </c>
      <c r="K63" s="108">
        <v>2021</v>
      </c>
      <c r="L63" s="108">
        <v>7</v>
      </c>
      <c r="M63" s="106" t="s">
        <v>200</v>
      </c>
      <c r="N63" s="106"/>
      <c r="O63" s="106"/>
      <c r="P63" s="106"/>
      <c r="Q63" s="106"/>
      <c r="R63" s="106"/>
      <c r="S63" s="106"/>
      <c r="T63" s="87" t="s">
        <v>101</v>
      </c>
      <c r="U63" s="108">
        <v>1</v>
      </c>
      <c r="V63" s="87" t="s">
        <v>102</v>
      </c>
      <c r="W63" s="109" t="s">
        <v>201</v>
      </c>
      <c r="X63" s="108">
        <v>3</v>
      </c>
      <c r="Y63" s="91" t="s">
        <v>105</v>
      </c>
      <c r="Z63" s="109" t="s">
        <v>202</v>
      </c>
      <c r="AA63" s="109" t="s">
        <v>377</v>
      </c>
      <c r="AB63" s="109" t="s">
        <v>194</v>
      </c>
      <c r="AC63" s="92" t="s">
        <v>450</v>
      </c>
    </row>
    <row r="64" spans="1:247" ht="40.5">
      <c r="A64" s="93"/>
      <c r="B64" s="93"/>
      <c r="C64" s="94" t="s">
        <v>452</v>
      </c>
      <c r="D64" s="95"/>
      <c r="E64" s="93"/>
      <c r="F64" s="93"/>
      <c r="G64" s="93"/>
      <c r="H64" s="93"/>
      <c r="I64" s="93"/>
      <c r="J64" s="93"/>
      <c r="K64" s="93"/>
      <c r="L64" s="93"/>
      <c r="M64" s="93">
        <f t="shared" ref="M64:S64" si="8">COUNTA(M52:M63)</f>
        <v>12</v>
      </c>
      <c r="N64" s="93">
        <f t="shared" si="8"/>
        <v>1</v>
      </c>
      <c r="O64" s="93">
        <f t="shared" si="8"/>
        <v>0</v>
      </c>
      <c r="P64" s="93">
        <f t="shared" si="8"/>
        <v>0</v>
      </c>
      <c r="Q64" s="93">
        <f t="shared" si="8"/>
        <v>0</v>
      </c>
      <c r="R64" s="93">
        <f t="shared" si="8"/>
        <v>0</v>
      </c>
      <c r="S64" s="93">
        <f t="shared" si="8"/>
        <v>0</v>
      </c>
      <c r="T64" s="93" t="s">
        <v>453</v>
      </c>
      <c r="U64" s="93"/>
      <c r="V64" s="93"/>
      <c r="W64" s="93"/>
      <c r="X64" s="96"/>
      <c r="Y64" s="93"/>
      <c r="Z64" s="96"/>
      <c r="AA64" s="96"/>
      <c r="AB64" s="93"/>
      <c r="AC64" s="97"/>
    </row>
    <row r="65" spans="1:247" s="281" customFormat="1" ht="57">
      <c r="A65" s="106">
        <v>1</v>
      </c>
      <c r="B65" s="106" t="s">
        <v>257</v>
      </c>
      <c r="C65" s="107" t="s">
        <v>454</v>
      </c>
      <c r="D65" s="107" t="s">
        <v>455</v>
      </c>
      <c r="E65" s="107" t="s">
        <v>456</v>
      </c>
      <c r="F65" s="107" t="s">
        <v>457</v>
      </c>
      <c r="G65" s="107" t="s">
        <v>458</v>
      </c>
      <c r="H65" s="108">
        <v>19</v>
      </c>
      <c r="I65" s="108">
        <v>4</v>
      </c>
      <c r="J65" s="108" t="s">
        <v>459</v>
      </c>
      <c r="K65" s="108">
        <v>2021</v>
      </c>
      <c r="L65" s="108">
        <v>4</v>
      </c>
      <c r="M65" s="106" t="s">
        <v>200</v>
      </c>
      <c r="N65" s="106"/>
      <c r="O65" s="106"/>
      <c r="P65" s="106"/>
      <c r="Q65" s="106"/>
      <c r="R65" s="106"/>
      <c r="S65" s="106"/>
      <c r="T65" s="108">
        <v>2</v>
      </c>
      <c r="U65" s="108">
        <v>2</v>
      </c>
      <c r="V65" s="108" t="s">
        <v>460</v>
      </c>
      <c r="W65" s="109" t="s">
        <v>444</v>
      </c>
      <c r="X65" s="108">
        <v>3</v>
      </c>
      <c r="Y65" s="91" t="s">
        <v>105</v>
      </c>
      <c r="Z65" s="109" t="s">
        <v>461</v>
      </c>
      <c r="AA65" s="109" t="s">
        <v>462</v>
      </c>
      <c r="AB65" s="109" t="s">
        <v>194</v>
      </c>
      <c r="AC65" s="112" t="s">
        <v>463</v>
      </c>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81" customFormat="1" ht="42.75">
      <c r="A66" s="106">
        <v>2</v>
      </c>
      <c r="B66" s="106" t="s">
        <v>257</v>
      </c>
      <c r="C66" s="107" t="s">
        <v>454</v>
      </c>
      <c r="D66" s="107" t="s">
        <v>464</v>
      </c>
      <c r="E66" s="107" t="s">
        <v>465</v>
      </c>
      <c r="F66" s="107" t="s">
        <v>466</v>
      </c>
      <c r="G66" s="107" t="s">
        <v>467</v>
      </c>
      <c r="H66" s="108">
        <v>13</v>
      </c>
      <c r="I66" s="108">
        <v>17</v>
      </c>
      <c r="J66" s="108">
        <v>2917</v>
      </c>
      <c r="K66" s="108">
        <v>2021</v>
      </c>
      <c r="L66" s="108">
        <v>9</v>
      </c>
      <c r="M66" s="106" t="s">
        <v>200</v>
      </c>
      <c r="N66" s="106"/>
      <c r="O66" s="106"/>
      <c r="P66" s="106"/>
      <c r="Q66" s="106"/>
      <c r="R66" s="106"/>
      <c r="S66" s="106"/>
      <c r="T66" s="108">
        <v>2</v>
      </c>
      <c r="U66" s="108">
        <v>1</v>
      </c>
      <c r="V66" s="87" t="s">
        <v>116</v>
      </c>
      <c r="W66" s="109" t="s">
        <v>201</v>
      </c>
      <c r="X66" s="108">
        <v>3</v>
      </c>
      <c r="Y66" s="91" t="s">
        <v>105</v>
      </c>
      <c r="Z66" s="109" t="s">
        <v>202</v>
      </c>
      <c r="AA66" s="109" t="s">
        <v>468</v>
      </c>
      <c r="AB66" s="109" t="s">
        <v>194</v>
      </c>
      <c r="AC66" s="92" t="s">
        <v>469</v>
      </c>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81" customFormat="1" ht="85.5">
      <c r="A67" s="106">
        <v>3</v>
      </c>
      <c r="B67" s="87" t="s">
        <v>244</v>
      </c>
      <c r="C67" s="88" t="s">
        <v>470</v>
      </c>
      <c r="D67" s="88" t="s">
        <v>471</v>
      </c>
      <c r="E67" s="88" t="s">
        <v>472</v>
      </c>
      <c r="F67" s="88" t="s">
        <v>473</v>
      </c>
      <c r="G67" s="88" t="s">
        <v>474</v>
      </c>
      <c r="H67" s="87" t="s">
        <v>475</v>
      </c>
      <c r="I67" s="87"/>
      <c r="J67" s="87" t="s">
        <v>476</v>
      </c>
      <c r="K67" s="87" t="s">
        <v>97</v>
      </c>
      <c r="L67" s="87" t="s">
        <v>158</v>
      </c>
      <c r="M67" s="87" t="s">
        <v>252</v>
      </c>
      <c r="N67" s="87"/>
      <c r="O67" s="87"/>
      <c r="P67" s="87"/>
      <c r="Q67" s="87"/>
      <c r="R67" s="87"/>
      <c r="S67" s="87"/>
      <c r="T67" s="108">
        <v>2</v>
      </c>
      <c r="U67" s="87" t="s">
        <v>101</v>
      </c>
      <c r="V67" s="87" t="s">
        <v>116</v>
      </c>
      <c r="W67" s="88" t="s">
        <v>253</v>
      </c>
      <c r="X67" s="90" t="s">
        <v>104</v>
      </c>
      <c r="Y67" s="91" t="s">
        <v>105</v>
      </c>
      <c r="Z67" s="88" t="s">
        <v>477</v>
      </c>
      <c r="AA67" s="88" t="s">
        <v>478</v>
      </c>
      <c r="AB67" s="88" t="s">
        <v>143</v>
      </c>
      <c r="AC67" s="92" t="s">
        <v>479</v>
      </c>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81" customFormat="1" ht="85.5">
      <c r="A68" s="106">
        <v>4</v>
      </c>
      <c r="B68" s="106" t="s">
        <v>257</v>
      </c>
      <c r="C68" s="107" t="s">
        <v>454</v>
      </c>
      <c r="D68" s="107" t="s">
        <v>480</v>
      </c>
      <c r="E68" s="107" t="s">
        <v>481</v>
      </c>
      <c r="F68" s="107" t="s">
        <v>482</v>
      </c>
      <c r="G68" s="107" t="s">
        <v>483</v>
      </c>
      <c r="H68" s="108">
        <v>11</v>
      </c>
      <c r="I68" s="108">
        <v>6</v>
      </c>
      <c r="J68" s="108">
        <v>1359</v>
      </c>
      <c r="K68" s="108">
        <v>2021</v>
      </c>
      <c r="L68" s="108">
        <v>6</v>
      </c>
      <c r="M68" s="106" t="s">
        <v>200</v>
      </c>
      <c r="N68" s="106"/>
      <c r="O68" s="106"/>
      <c r="P68" s="106"/>
      <c r="Q68" s="106"/>
      <c r="R68" s="106"/>
      <c r="S68" s="106"/>
      <c r="T68" s="108">
        <v>2</v>
      </c>
      <c r="U68" s="108">
        <v>1</v>
      </c>
      <c r="V68" s="87" t="s">
        <v>116</v>
      </c>
      <c r="W68" s="109" t="s">
        <v>484</v>
      </c>
      <c r="X68" s="108">
        <v>1</v>
      </c>
      <c r="Y68" s="91" t="s">
        <v>105</v>
      </c>
      <c r="Z68" s="109" t="s">
        <v>202</v>
      </c>
      <c r="AA68" s="109" t="s">
        <v>485</v>
      </c>
      <c r="AB68" s="109" t="s">
        <v>194</v>
      </c>
      <c r="AC68" s="92" t="s">
        <v>486</v>
      </c>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81" customFormat="1" ht="85.5">
      <c r="A69" s="106">
        <v>5</v>
      </c>
      <c r="B69" s="106" t="s">
        <v>257</v>
      </c>
      <c r="C69" s="107" t="s">
        <v>454</v>
      </c>
      <c r="D69" s="107" t="s">
        <v>480</v>
      </c>
      <c r="E69" s="107" t="s">
        <v>487</v>
      </c>
      <c r="F69" s="107" t="s">
        <v>488</v>
      </c>
      <c r="G69" s="107" t="s">
        <v>489</v>
      </c>
      <c r="H69" s="108">
        <v>14</v>
      </c>
      <c r="I69" s="108">
        <v>18</v>
      </c>
      <c r="J69" s="108">
        <v>5314</v>
      </c>
      <c r="K69" s="108">
        <v>2021</v>
      </c>
      <c r="L69" s="108">
        <v>9</v>
      </c>
      <c r="M69" s="106" t="s">
        <v>200</v>
      </c>
      <c r="N69" s="106"/>
      <c r="O69" s="106"/>
      <c r="P69" s="106"/>
      <c r="Q69" s="106"/>
      <c r="R69" s="106"/>
      <c r="S69" s="106"/>
      <c r="T69" s="108">
        <v>2</v>
      </c>
      <c r="U69" s="108">
        <v>1</v>
      </c>
      <c r="V69" s="87" t="s">
        <v>116</v>
      </c>
      <c r="W69" s="109" t="s">
        <v>201</v>
      </c>
      <c r="X69" s="108">
        <v>3</v>
      </c>
      <c r="Y69" s="91" t="s">
        <v>105</v>
      </c>
      <c r="Z69" s="109" t="s">
        <v>202</v>
      </c>
      <c r="AA69" s="109" t="s">
        <v>490</v>
      </c>
      <c r="AB69" s="109" t="s">
        <v>194</v>
      </c>
      <c r="AC69" s="92" t="s">
        <v>491</v>
      </c>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90" customFormat="1" ht="99.75">
      <c r="A70" s="106">
        <v>6</v>
      </c>
      <c r="B70" s="106" t="s">
        <v>257</v>
      </c>
      <c r="C70" s="107" t="s">
        <v>454</v>
      </c>
      <c r="D70" s="107" t="s">
        <v>492</v>
      </c>
      <c r="E70" s="107" t="s">
        <v>493</v>
      </c>
      <c r="F70" s="107" t="s">
        <v>494</v>
      </c>
      <c r="G70" s="107" t="s">
        <v>489</v>
      </c>
      <c r="H70" s="108">
        <v>14</v>
      </c>
      <c r="I70" s="108">
        <v>16</v>
      </c>
      <c r="J70" s="108">
        <v>4679</v>
      </c>
      <c r="K70" s="108">
        <v>2021</v>
      </c>
      <c r="L70" s="108">
        <v>8</v>
      </c>
      <c r="M70" s="106" t="s">
        <v>200</v>
      </c>
      <c r="N70" s="106"/>
      <c r="O70" s="106"/>
      <c r="P70" s="106"/>
      <c r="Q70" s="106"/>
      <c r="R70" s="106"/>
      <c r="S70" s="106"/>
      <c r="T70" s="108">
        <v>2</v>
      </c>
      <c r="U70" s="108">
        <v>1</v>
      </c>
      <c r="V70" s="87" t="s">
        <v>116</v>
      </c>
      <c r="W70" s="109" t="s">
        <v>201</v>
      </c>
      <c r="X70" s="108">
        <v>3</v>
      </c>
      <c r="Y70" s="91" t="s">
        <v>105</v>
      </c>
      <c r="Z70" s="109" t="s">
        <v>202</v>
      </c>
      <c r="AA70" s="109" t="s">
        <v>490</v>
      </c>
      <c r="AB70" s="109" t="s">
        <v>194</v>
      </c>
      <c r="AC70" s="92" t="s">
        <v>495</v>
      </c>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81" customFormat="1" ht="71.25">
      <c r="A71" s="106">
        <v>7</v>
      </c>
      <c r="B71" s="87" t="s">
        <v>244</v>
      </c>
      <c r="C71" s="88" t="s">
        <v>470</v>
      </c>
      <c r="D71" s="88" t="s">
        <v>496</v>
      </c>
      <c r="E71" s="88" t="s">
        <v>497</v>
      </c>
      <c r="F71" s="88" t="s">
        <v>498</v>
      </c>
      <c r="G71" s="88" t="s">
        <v>499</v>
      </c>
      <c r="H71" s="87" t="s">
        <v>500</v>
      </c>
      <c r="I71" s="87" t="s">
        <v>501</v>
      </c>
      <c r="J71" s="87" t="s">
        <v>502</v>
      </c>
      <c r="K71" s="87" t="s">
        <v>97</v>
      </c>
      <c r="L71" s="87" t="s">
        <v>98</v>
      </c>
      <c r="M71" s="87" t="s">
        <v>252</v>
      </c>
      <c r="N71" s="87"/>
      <c r="O71" s="87"/>
      <c r="P71" s="87"/>
      <c r="Q71" s="87"/>
      <c r="R71" s="87"/>
      <c r="S71" s="87"/>
      <c r="T71" s="108">
        <v>2</v>
      </c>
      <c r="U71" s="87" t="s">
        <v>101</v>
      </c>
      <c r="V71" s="87" t="s">
        <v>116</v>
      </c>
      <c r="W71" s="88" t="s">
        <v>484</v>
      </c>
      <c r="X71" s="90" t="s">
        <v>104</v>
      </c>
      <c r="Y71" s="91" t="s">
        <v>105</v>
      </c>
      <c r="Z71" s="88" t="s">
        <v>503</v>
      </c>
      <c r="AA71" s="88"/>
      <c r="AB71" s="88" t="s">
        <v>143</v>
      </c>
      <c r="AC71" s="92" t="s">
        <v>504</v>
      </c>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ht="85.5">
      <c r="A72" s="106">
        <v>8</v>
      </c>
      <c r="B72" s="285" t="s">
        <v>257</v>
      </c>
      <c r="C72" s="286" t="s">
        <v>454</v>
      </c>
      <c r="D72" s="286" t="s">
        <v>505</v>
      </c>
      <c r="E72" s="286" t="s">
        <v>506</v>
      </c>
      <c r="F72" s="284" t="s">
        <v>507</v>
      </c>
      <c r="G72" s="286" t="s">
        <v>483</v>
      </c>
      <c r="H72" s="287">
        <v>11</v>
      </c>
      <c r="I72" s="287">
        <v>7</v>
      </c>
      <c r="J72" s="287">
        <v>1736</v>
      </c>
      <c r="K72" s="287">
        <v>2021</v>
      </c>
      <c r="L72" s="287">
        <v>7</v>
      </c>
      <c r="M72" s="285" t="s">
        <v>200</v>
      </c>
      <c r="N72" s="285"/>
      <c r="O72" s="285"/>
      <c r="P72" s="285"/>
      <c r="Q72" s="285"/>
      <c r="R72" s="285"/>
      <c r="S72" s="285"/>
      <c r="T72" s="287">
        <v>2</v>
      </c>
      <c r="U72" s="287">
        <v>1</v>
      </c>
      <c r="V72" s="288"/>
      <c r="W72" s="288" t="s">
        <v>201</v>
      </c>
      <c r="X72" s="287">
        <v>3</v>
      </c>
      <c r="Y72" s="319" t="s">
        <v>105</v>
      </c>
      <c r="Z72" s="288" t="s">
        <v>202</v>
      </c>
      <c r="AA72" s="288" t="s">
        <v>485</v>
      </c>
      <c r="AB72" s="288" t="s">
        <v>194</v>
      </c>
      <c r="AC72" s="320" t="s">
        <v>508</v>
      </c>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89"/>
      <c r="BE72" s="289"/>
      <c r="BF72" s="289"/>
      <c r="BG72" s="289"/>
      <c r="BH72" s="289"/>
      <c r="BI72" s="289"/>
      <c r="BJ72" s="289"/>
      <c r="BK72" s="289"/>
      <c r="BL72" s="289"/>
      <c r="BM72" s="289"/>
      <c r="BN72" s="289"/>
      <c r="BO72" s="289"/>
      <c r="BP72" s="289"/>
      <c r="BQ72" s="289"/>
      <c r="BR72" s="289"/>
      <c r="BS72" s="289"/>
      <c r="BT72" s="289"/>
      <c r="BU72" s="289"/>
      <c r="BV72" s="289"/>
      <c r="BW72" s="289"/>
      <c r="BX72" s="289"/>
      <c r="BY72" s="289"/>
      <c r="BZ72" s="289"/>
      <c r="CA72" s="289"/>
      <c r="CB72" s="289"/>
      <c r="CC72" s="289"/>
      <c r="CD72" s="289"/>
      <c r="CE72" s="289"/>
      <c r="CF72" s="289"/>
      <c r="CG72" s="289"/>
      <c r="CH72" s="289"/>
      <c r="CI72" s="289"/>
      <c r="CJ72" s="289"/>
      <c r="CK72" s="289"/>
      <c r="CL72" s="289"/>
      <c r="CM72" s="289"/>
      <c r="CN72" s="289"/>
      <c r="CO72" s="289"/>
      <c r="CP72" s="289"/>
      <c r="CQ72" s="289"/>
      <c r="CR72" s="289"/>
      <c r="CS72" s="289"/>
      <c r="CT72" s="289"/>
      <c r="CU72" s="289"/>
      <c r="CV72" s="289"/>
      <c r="CW72" s="289"/>
      <c r="CX72" s="289"/>
      <c r="CY72" s="289"/>
      <c r="CZ72" s="289"/>
      <c r="DA72" s="289"/>
      <c r="DB72" s="289"/>
      <c r="DC72" s="289"/>
      <c r="DD72" s="289"/>
      <c r="DE72" s="289"/>
      <c r="DF72" s="289"/>
      <c r="DG72" s="289"/>
      <c r="DH72" s="289"/>
      <c r="DI72" s="289"/>
      <c r="DJ72" s="289"/>
      <c r="DK72" s="289"/>
      <c r="DL72" s="289"/>
      <c r="DM72" s="289"/>
      <c r="DN72" s="289"/>
      <c r="DO72" s="289"/>
      <c r="DP72" s="289"/>
      <c r="DQ72" s="289"/>
      <c r="DR72" s="289"/>
      <c r="DS72" s="289"/>
      <c r="DT72" s="289"/>
      <c r="DU72" s="289"/>
      <c r="DV72" s="289"/>
      <c r="DW72" s="289"/>
      <c r="DX72" s="289"/>
      <c r="DY72" s="289"/>
      <c r="DZ72" s="289"/>
      <c r="EA72" s="289"/>
      <c r="EB72" s="289"/>
      <c r="EC72" s="289"/>
      <c r="ED72" s="289"/>
      <c r="EE72" s="289"/>
      <c r="EF72" s="289"/>
      <c r="EG72" s="289"/>
      <c r="EH72" s="289"/>
      <c r="EI72" s="289"/>
      <c r="EJ72" s="289"/>
      <c r="EK72" s="289"/>
      <c r="EL72" s="289"/>
      <c r="EM72" s="289"/>
      <c r="EN72" s="289"/>
      <c r="EO72" s="289"/>
      <c r="EP72" s="289"/>
      <c r="EQ72" s="289"/>
      <c r="ER72" s="289"/>
      <c r="ES72" s="289"/>
      <c r="ET72" s="289"/>
      <c r="EU72" s="289"/>
      <c r="EV72" s="289"/>
      <c r="EW72" s="289"/>
      <c r="EX72" s="289"/>
      <c r="EY72" s="289"/>
      <c r="EZ72" s="289"/>
      <c r="FA72" s="289"/>
      <c r="FB72" s="289"/>
      <c r="FC72" s="289"/>
      <c r="FD72" s="289"/>
      <c r="FE72" s="289"/>
      <c r="FF72" s="289"/>
      <c r="FG72" s="289"/>
      <c r="FH72" s="289"/>
      <c r="FI72" s="289"/>
      <c r="FJ72" s="289"/>
      <c r="FK72" s="289"/>
      <c r="FL72" s="289"/>
      <c r="FM72" s="289"/>
      <c r="FN72" s="289"/>
      <c r="FO72" s="289"/>
      <c r="FP72" s="289"/>
      <c r="FQ72" s="289"/>
      <c r="FR72" s="289"/>
      <c r="FS72" s="289"/>
      <c r="FT72" s="289"/>
      <c r="FU72" s="289"/>
      <c r="FV72" s="289"/>
      <c r="FW72" s="289"/>
      <c r="FX72" s="289"/>
      <c r="FY72" s="289"/>
      <c r="FZ72" s="289"/>
      <c r="GA72" s="289"/>
      <c r="GB72" s="289"/>
      <c r="GC72" s="289"/>
      <c r="GD72" s="289"/>
      <c r="GE72" s="289"/>
      <c r="GF72" s="289"/>
      <c r="GG72" s="289"/>
      <c r="GH72" s="289"/>
      <c r="GI72" s="289"/>
      <c r="GJ72" s="289"/>
      <c r="GK72" s="289"/>
      <c r="GL72" s="289"/>
      <c r="GM72" s="289"/>
      <c r="GN72" s="289"/>
      <c r="GO72" s="289"/>
      <c r="GP72" s="289"/>
      <c r="GQ72" s="289"/>
      <c r="GR72" s="289"/>
      <c r="GS72" s="289"/>
      <c r="GT72" s="289"/>
      <c r="GU72" s="289"/>
      <c r="GV72" s="289"/>
      <c r="GW72" s="289"/>
      <c r="GX72" s="289"/>
      <c r="GY72" s="289"/>
      <c r="GZ72" s="289"/>
      <c r="HA72" s="289"/>
      <c r="HB72" s="289"/>
      <c r="HC72" s="289"/>
      <c r="HD72" s="289"/>
      <c r="HE72" s="289"/>
      <c r="HF72" s="289"/>
      <c r="HG72" s="289"/>
      <c r="HH72" s="289"/>
      <c r="HI72" s="289"/>
      <c r="HJ72" s="289"/>
      <c r="HK72" s="289"/>
      <c r="HL72" s="289"/>
      <c r="HM72" s="289"/>
      <c r="HN72" s="289"/>
      <c r="HO72" s="289"/>
      <c r="HP72" s="289"/>
      <c r="HQ72" s="289"/>
      <c r="HR72" s="289"/>
      <c r="HS72" s="289"/>
      <c r="HT72" s="289"/>
      <c r="HU72" s="289"/>
      <c r="HV72" s="289"/>
      <c r="HW72" s="289"/>
      <c r="HX72" s="289"/>
      <c r="HY72" s="289"/>
      <c r="HZ72" s="289"/>
      <c r="IA72" s="289"/>
      <c r="IB72" s="289"/>
      <c r="IC72" s="289"/>
      <c r="ID72" s="289"/>
      <c r="IE72" s="289"/>
      <c r="IF72" s="289"/>
      <c r="IG72" s="289"/>
      <c r="IH72" s="289"/>
      <c r="II72" s="289"/>
      <c r="IJ72" s="289"/>
      <c r="IK72" s="289"/>
      <c r="IL72" s="289"/>
      <c r="IM72" s="289"/>
    </row>
    <row r="73" spans="1:247" ht="99.75">
      <c r="A73" s="106">
        <v>9</v>
      </c>
      <c r="B73" s="106" t="s">
        <v>257</v>
      </c>
      <c r="C73" s="107" t="s">
        <v>454</v>
      </c>
      <c r="D73" s="107" t="s">
        <v>505</v>
      </c>
      <c r="E73" s="107" t="s">
        <v>509</v>
      </c>
      <c r="F73" s="107" t="s">
        <v>510</v>
      </c>
      <c r="G73" s="107" t="s">
        <v>511</v>
      </c>
      <c r="H73" s="108">
        <v>26</v>
      </c>
      <c r="I73" s="108">
        <v>12</v>
      </c>
      <c r="J73" s="108">
        <v>3605</v>
      </c>
      <c r="K73" s="108">
        <v>2021</v>
      </c>
      <c r="L73" s="108">
        <v>6</v>
      </c>
      <c r="M73" s="106" t="s">
        <v>200</v>
      </c>
      <c r="N73" s="106"/>
      <c r="O73" s="106"/>
      <c r="P73" s="106"/>
      <c r="Q73" s="106"/>
      <c r="R73" s="106"/>
      <c r="S73" s="106"/>
      <c r="T73" s="108">
        <v>2</v>
      </c>
      <c r="U73" s="108">
        <v>1</v>
      </c>
      <c r="V73" s="87" t="s">
        <v>116</v>
      </c>
      <c r="W73" s="109" t="s">
        <v>512</v>
      </c>
      <c r="X73" s="108">
        <v>3</v>
      </c>
      <c r="Y73" s="91" t="s">
        <v>105</v>
      </c>
      <c r="Z73" s="109" t="s">
        <v>202</v>
      </c>
      <c r="AA73" s="109" t="s">
        <v>513</v>
      </c>
      <c r="AB73" s="109" t="s">
        <v>194</v>
      </c>
      <c r="AC73" s="92" t="s">
        <v>514</v>
      </c>
    </row>
    <row r="74" spans="1:247" ht="71.25">
      <c r="A74" s="106">
        <v>10</v>
      </c>
      <c r="B74" s="106" t="s">
        <v>257</v>
      </c>
      <c r="C74" s="107" t="s">
        <v>454</v>
      </c>
      <c r="D74" s="107" t="s">
        <v>515</v>
      </c>
      <c r="E74" s="107" t="s">
        <v>516</v>
      </c>
      <c r="F74" s="107" t="s">
        <v>517</v>
      </c>
      <c r="G74" s="107" t="s">
        <v>518</v>
      </c>
      <c r="H74" s="108">
        <v>54</v>
      </c>
      <c r="I74" s="108">
        <v>34</v>
      </c>
      <c r="J74" s="108">
        <v>343001</v>
      </c>
      <c r="K74" s="108">
        <v>2021</v>
      </c>
      <c r="L74" s="108">
        <v>8</v>
      </c>
      <c r="M74" s="106" t="s">
        <v>200</v>
      </c>
      <c r="N74" s="106"/>
      <c r="O74" s="106"/>
      <c r="P74" s="106"/>
      <c r="Q74" s="106"/>
      <c r="R74" s="106"/>
      <c r="S74" s="106"/>
      <c r="T74" s="108">
        <v>2</v>
      </c>
      <c r="U74" s="108">
        <v>2</v>
      </c>
      <c r="V74" s="87" t="s">
        <v>102</v>
      </c>
      <c r="W74" s="109" t="s">
        <v>191</v>
      </c>
      <c r="X74" s="108">
        <v>1</v>
      </c>
      <c r="Y74" s="91" t="s">
        <v>105</v>
      </c>
      <c r="Z74" s="109" t="s">
        <v>519</v>
      </c>
      <c r="AA74" s="109" t="s">
        <v>520</v>
      </c>
      <c r="AB74" s="109" t="s">
        <v>194</v>
      </c>
      <c r="AC74" s="92" t="s">
        <v>521</v>
      </c>
    </row>
    <row r="75" spans="1:247" ht="71.25">
      <c r="A75" s="106">
        <v>11</v>
      </c>
      <c r="B75" s="106" t="s">
        <v>257</v>
      </c>
      <c r="C75" s="107" t="s">
        <v>454</v>
      </c>
      <c r="D75" s="107" t="s">
        <v>515</v>
      </c>
      <c r="E75" s="107" t="s">
        <v>522</v>
      </c>
      <c r="F75" s="107" t="s">
        <v>523</v>
      </c>
      <c r="G75" s="107" t="s">
        <v>483</v>
      </c>
      <c r="H75" s="108">
        <v>11</v>
      </c>
      <c r="I75" s="108">
        <v>6</v>
      </c>
      <c r="J75" s="108">
        <v>1475</v>
      </c>
      <c r="K75" s="108">
        <v>2021</v>
      </c>
      <c r="L75" s="108">
        <v>6</v>
      </c>
      <c r="M75" s="106" t="s">
        <v>200</v>
      </c>
      <c r="N75" s="106"/>
      <c r="O75" s="106"/>
      <c r="P75" s="106"/>
      <c r="Q75" s="106"/>
      <c r="R75" s="106"/>
      <c r="S75" s="106"/>
      <c r="T75" s="108">
        <v>2</v>
      </c>
      <c r="U75" s="108">
        <v>1</v>
      </c>
      <c r="V75" s="109"/>
      <c r="W75" s="109" t="s">
        <v>201</v>
      </c>
      <c r="X75" s="108">
        <v>3</v>
      </c>
      <c r="Y75" s="91" t="s">
        <v>105</v>
      </c>
      <c r="Z75" s="109" t="s">
        <v>202</v>
      </c>
      <c r="AA75" s="109" t="s">
        <v>485</v>
      </c>
      <c r="AB75" s="109" t="s">
        <v>194</v>
      </c>
      <c r="AC75" s="92" t="s">
        <v>524</v>
      </c>
    </row>
    <row r="76" spans="1:247" ht="99.75">
      <c r="A76" s="106">
        <v>12</v>
      </c>
      <c r="B76" s="87" t="s">
        <v>244</v>
      </c>
      <c r="C76" s="88" t="s">
        <v>470</v>
      </c>
      <c r="D76" s="88" t="s">
        <v>525</v>
      </c>
      <c r="E76" s="88" t="s">
        <v>526</v>
      </c>
      <c r="F76" s="88" t="s">
        <v>527</v>
      </c>
      <c r="G76" s="88" t="s">
        <v>528</v>
      </c>
      <c r="H76" s="87" t="s">
        <v>500</v>
      </c>
      <c r="I76" s="87" t="s">
        <v>500</v>
      </c>
      <c r="J76" s="87" t="s">
        <v>529</v>
      </c>
      <c r="K76" s="87" t="s">
        <v>97</v>
      </c>
      <c r="L76" s="87" t="s">
        <v>126</v>
      </c>
      <c r="M76" s="87" t="s">
        <v>200</v>
      </c>
      <c r="N76" s="87"/>
      <c r="O76" s="87"/>
      <c r="P76" s="87"/>
      <c r="Q76" s="87"/>
      <c r="R76" s="87"/>
      <c r="S76" s="87"/>
      <c r="T76" s="108">
        <v>2</v>
      </c>
      <c r="U76" s="87" t="s">
        <v>89</v>
      </c>
      <c r="V76" s="87" t="s">
        <v>116</v>
      </c>
      <c r="W76" s="88" t="s">
        <v>484</v>
      </c>
      <c r="X76" s="90" t="s">
        <v>104</v>
      </c>
      <c r="Y76" s="91" t="s">
        <v>105</v>
      </c>
      <c r="Z76" s="88"/>
      <c r="AA76" s="88" t="s">
        <v>530</v>
      </c>
      <c r="AB76" s="88" t="s">
        <v>143</v>
      </c>
      <c r="AC76" s="92" t="s">
        <v>531</v>
      </c>
    </row>
    <row r="77" spans="1:247" ht="114">
      <c r="A77" s="106">
        <v>13</v>
      </c>
      <c r="B77" s="106" t="s">
        <v>257</v>
      </c>
      <c r="C77" s="107" t="s">
        <v>454</v>
      </c>
      <c r="D77" s="107" t="s">
        <v>532</v>
      </c>
      <c r="E77" s="107" t="s">
        <v>533</v>
      </c>
      <c r="F77" s="107" t="s">
        <v>534</v>
      </c>
      <c r="G77" s="107" t="s">
        <v>535</v>
      </c>
      <c r="H77" s="108">
        <v>13</v>
      </c>
      <c r="I77" s="108">
        <v>2</v>
      </c>
      <c r="J77" s="108" t="s">
        <v>536</v>
      </c>
      <c r="K77" s="108">
        <v>2021</v>
      </c>
      <c r="L77" s="108">
        <v>2</v>
      </c>
      <c r="M77" s="106" t="s">
        <v>200</v>
      </c>
      <c r="N77" s="106"/>
      <c r="O77" s="106"/>
      <c r="P77" s="106"/>
      <c r="Q77" s="106"/>
      <c r="R77" s="106"/>
      <c r="S77" s="106"/>
      <c r="T77" s="108">
        <v>2</v>
      </c>
      <c r="U77" s="108">
        <v>2</v>
      </c>
      <c r="V77" s="87" t="s">
        <v>116</v>
      </c>
      <c r="W77" s="109" t="s">
        <v>269</v>
      </c>
      <c r="X77" s="108">
        <v>3</v>
      </c>
      <c r="Y77" s="91" t="s">
        <v>105</v>
      </c>
      <c r="Z77" s="109" t="s">
        <v>537</v>
      </c>
      <c r="AA77" s="109" t="s">
        <v>538</v>
      </c>
      <c r="AB77" s="109" t="s">
        <v>194</v>
      </c>
      <c r="AC77" s="92" t="s">
        <v>539</v>
      </c>
    </row>
    <row r="78" spans="1:247" s="485" customFormat="1" ht="153">
      <c r="A78" s="106">
        <v>14</v>
      </c>
      <c r="B78" s="487" t="s">
        <v>451</v>
      </c>
      <c r="C78" s="482" t="s">
        <v>41</v>
      </c>
      <c r="D78" s="482" t="s">
        <v>515</v>
      </c>
      <c r="E78" s="479" t="s">
        <v>3253</v>
      </c>
      <c r="F78" s="479" t="s">
        <v>3254</v>
      </c>
      <c r="G78" s="479" t="s">
        <v>3255</v>
      </c>
      <c r="H78" s="479">
        <v>851</v>
      </c>
      <c r="I78" s="479" t="s">
        <v>202</v>
      </c>
      <c r="J78" s="479">
        <v>156710</v>
      </c>
      <c r="K78" s="481">
        <v>2021</v>
      </c>
      <c r="L78" s="481">
        <v>1</v>
      </c>
      <c r="M78" s="481" t="s">
        <v>200</v>
      </c>
      <c r="N78" s="483"/>
      <c r="O78" s="479"/>
      <c r="P78" s="479"/>
      <c r="Q78" s="479"/>
      <c r="R78" s="479"/>
      <c r="S78" s="479"/>
      <c r="T78" s="479"/>
      <c r="U78" s="481">
        <v>2</v>
      </c>
      <c r="V78" s="481" t="s">
        <v>3258</v>
      </c>
      <c r="W78" s="479" t="s">
        <v>3246</v>
      </c>
      <c r="X78" s="479"/>
      <c r="Y78" s="479" t="s">
        <v>617</v>
      </c>
      <c r="Z78" s="479" t="s">
        <v>618</v>
      </c>
      <c r="AA78" s="479" t="s">
        <v>194</v>
      </c>
      <c r="AB78" s="479"/>
      <c r="AC78" s="479" t="s">
        <v>3256</v>
      </c>
      <c r="AD78" s="484"/>
      <c r="AE78" s="484"/>
      <c r="AF78" s="484"/>
      <c r="AG78" s="484"/>
      <c r="AH78" s="484"/>
      <c r="AI78" s="484"/>
      <c r="AJ78" s="484"/>
      <c r="AK78" s="484"/>
      <c r="AL78" s="484"/>
      <c r="AM78" s="484"/>
      <c r="AN78" s="484"/>
      <c r="AO78" s="484"/>
      <c r="AP78" s="484"/>
      <c r="AQ78" s="484"/>
      <c r="AR78" s="484"/>
      <c r="AT78" s="484"/>
      <c r="AU78" s="484"/>
      <c r="AV78" s="484"/>
      <c r="AW78" s="484"/>
      <c r="AX78" s="484"/>
      <c r="AY78" s="484"/>
      <c r="AZ78" s="484"/>
      <c r="BA78" s="484"/>
      <c r="BB78" s="484"/>
      <c r="BC78" s="484"/>
      <c r="BD78" s="484"/>
      <c r="BE78" s="484"/>
      <c r="BF78" s="484"/>
      <c r="BG78" s="484"/>
      <c r="BH78" s="484"/>
      <c r="BK78" s="484"/>
      <c r="BL78" s="484"/>
      <c r="BM78" s="484"/>
      <c r="BP78" s="484"/>
      <c r="BQ78" s="484"/>
      <c r="BR78" s="484"/>
      <c r="BS78" s="484"/>
      <c r="BT78" s="484"/>
      <c r="BU78" s="484"/>
      <c r="BY78" s="484"/>
      <c r="BZ78" s="484"/>
      <c r="CA78" s="484" t="s">
        <v>202</v>
      </c>
      <c r="CB78" s="484" t="s">
        <v>202</v>
      </c>
      <c r="CC78" s="484">
        <v>11</v>
      </c>
      <c r="CD78" s="484" t="s">
        <v>3257</v>
      </c>
      <c r="CE78" s="484" t="s">
        <v>3247</v>
      </c>
      <c r="CF78" s="484" t="s">
        <v>3245</v>
      </c>
      <c r="CG78" s="484"/>
      <c r="CH78" s="484"/>
      <c r="CI78" s="484"/>
      <c r="CJ78" s="484"/>
      <c r="CK78" s="484"/>
      <c r="CL78" s="484"/>
      <c r="CM78" s="484"/>
      <c r="CN78" s="484"/>
      <c r="CO78" s="484"/>
      <c r="CP78" s="484"/>
      <c r="CQ78" s="484"/>
      <c r="CR78" s="484"/>
      <c r="CS78" s="484"/>
      <c r="CT78" s="484"/>
      <c r="CU78" s="484"/>
      <c r="CV78" s="484"/>
      <c r="CW78" s="484"/>
      <c r="CX78" s="484"/>
      <c r="CY78" s="484"/>
      <c r="CZ78" s="484"/>
      <c r="DA78" s="484"/>
      <c r="DB78" s="484"/>
      <c r="DC78" s="484"/>
      <c r="DD78" s="484"/>
      <c r="DE78" s="484"/>
      <c r="DF78" s="484"/>
      <c r="DG78" s="484"/>
      <c r="DH78" s="484"/>
      <c r="DI78" s="484"/>
      <c r="DJ78" s="484"/>
      <c r="DK78" s="484"/>
      <c r="DL78" s="484"/>
      <c r="DM78" s="484"/>
      <c r="DN78" s="484"/>
      <c r="DO78" s="484"/>
      <c r="DP78" s="484"/>
      <c r="DQ78" s="484"/>
      <c r="DR78" s="484"/>
      <c r="DS78" s="484"/>
      <c r="DT78" s="484"/>
      <c r="DU78" s="484"/>
      <c r="DV78" s="484"/>
      <c r="DW78" s="484"/>
      <c r="DX78" s="484"/>
      <c r="DY78" s="484"/>
      <c r="DZ78" s="484"/>
      <c r="EA78" s="484"/>
      <c r="EB78" s="484"/>
      <c r="EC78" s="484"/>
      <c r="ED78" s="484"/>
      <c r="EE78" s="484"/>
      <c r="EF78" s="484"/>
      <c r="EG78" s="484"/>
      <c r="EH78" s="484"/>
      <c r="EI78" s="484"/>
      <c r="EJ78" s="484"/>
      <c r="EK78" s="484"/>
      <c r="EL78" s="484"/>
      <c r="EM78" s="484"/>
      <c r="EN78" s="484"/>
      <c r="EO78" s="484"/>
      <c r="EP78" s="484"/>
      <c r="EQ78" s="484"/>
      <c r="ER78" s="484"/>
      <c r="ES78" s="484"/>
      <c r="ET78" s="484"/>
      <c r="EU78" s="484"/>
      <c r="EV78" s="484"/>
      <c r="EW78" s="484"/>
      <c r="EX78" s="484"/>
      <c r="EY78" s="484"/>
      <c r="EZ78" s="484"/>
      <c r="FA78" s="484"/>
      <c r="FB78" s="484"/>
      <c r="FC78" s="484"/>
      <c r="FD78" s="484"/>
      <c r="FE78" s="484"/>
      <c r="FF78" s="484"/>
      <c r="FG78" s="484"/>
      <c r="FH78" s="484"/>
      <c r="FI78" s="484"/>
      <c r="FJ78" s="484"/>
      <c r="FK78" s="484"/>
      <c r="FL78" s="484"/>
      <c r="FM78" s="484"/>
      <c r="FN78" s="484"/>
      <c r="FO78" s="484"/>
      <c r="FP78" s="484"/>
      <c r="FQ78" s="484"/>
      <c r="FR78" s="484"/>
      <c r="FS78" s="484"/>
      <c r="FT78" s="484"/>
      <c r="FU78" s="484"/>
      <c r="FV78" s="484"/>
      <c r="FW78" s="484"/>
      <c r="FX78" s="484"/>
      <c r="FY78" s="484"/>
      <c r="FZ78" s="484"/>
      <c r="GA78" s="484"/>
      <c r="GB78" s="484"/>
      <c r="GC78" s="484"/>
      <c r="GD78" s="484"/>
      <c r="GE78" s="484"/>
      <c r="GF78" s="484"/>
      <c r="GG78" s="484"/>
      <c r="GH78" s="484"/>
      <c r="GI78" s="484"/>
      <c r="GJ78" s="484"/>
      <c r="GK78" s="484"/>
      <c r="GL78" s="484"/>
      <c r="GM78" s="484"/>
      <c r="GN78" s="484"/>
      <c r="GO78" s="484"/>
      <c r="GP78" s="484"/>
      <c r="GQ78" s="484"/>
      <c r="GR78" s="484"/>
      <c r="GS78" s="484"/>
      <c r="GT78" s="484"/>
      <c r="GU78" s="484"/>
      <c r="GV78" s="484"/>
      <c r="GW78" s="484"/>
      <c r="GX78" s="484"/>
      <c r="GY78" s="484"/>
      <c r="GZ78" s="484"/>
      <c r="HA78" s="484"/>
      <c r="HB78" s="484"/>
      <c r="HC78" s="484"/>
      <c r="HD78" s="484"/>
      <c r="HE78" s="484"/>
      <c r="HF78" s="484"/>
      <c r="HG78" s="484"/>
      <c r="HH78" s="484"/>
      <c r="HI78" s="484"/>
      <c r="HJ78" s="484"/>
      <c r="HK78" s="484"/>
      <c r="HL78" s="484"/>
      <c r="HM78" s="484"/>
      <c r="HN78" s="484"/>
      <c r="HO78" s="484"/>
      <c r="HP78" s="484"/>
      <c r="HQ78" s="484"/>
      <c r="HR78" s="484"/>
      <c r="HS78" s="484"/>
      <c r="HT78" s="484"/>
      <c r="HU78" s="484"/>
      <c r="HV78" s="484"/>
      <c r="HW78" s="484"/>
      <c r="HX78" s="484"/>
      <c r="HY78" s="484"/>
      <c r="HZ78" s="484"/>
      <c r="IA78" s="484"/>
      <c r="IB78" s="484"/>
      <c r="IC78" s="484"/>
      <c r="ID78" s="484"/>
      <c r="IE78" s="484"/>
      <c r="IF78" s="484"/>
      <c r="IG78" s="484"/>
      <c r="IH78" s="484"/>
      <c r="II78" s="484"/>
      <c r="IJ78" s="484"/>
      <c r="IK78" s="484"/>
      <c r="IL78" s="484"/>
      <c r="IM78" s="484"/>
    </row>
    <row r="79" spans="1:247" ht="20.25">
      <c r="A79" s="93"/>
      <c r="B79" s="93"/>
      <c r="C79" s="94" t="s">
        <v>540</v>
      </c>
      <c r="D79" s="95"/>
      <c r="E79" s="93"/>
      <c r="F79" s="93"/>
      <c r="G79" s="93"/>
      <c r="H79" s="93"/>
      <c r="I79" s="93"/>
      <c r="J79" s="93"/>
      <c r="K79" s="93"/>
      <c r="L79" s="93"/>
      <c r="M79" s="93">
        <f>COUNTA(M65:M78)</f>
        <v>14</v>
      </c>
      <c r="N79" s="93">
        <f t="shared" ref="N79:S79" si="9">COUNTA(N65:N78)</f>
        <v>0</v>
      </c>
      <c r="O79" s="93">
        <f t="shared" si="9"/>
        <v>0</v>
      </c>
      <c r="P79" s="93">
        <f t="shared" si="9"/>
        <v>0</v>
      </c>
      <c r="Q79" s="93">
        <f t="shared" si="9"/>
        <v>0</v>
      </c>
      <c r="R79" s="93">
        <f t="shared" si="9"/>
        <v>0</v>
      </c>
      <c r="S79" s="93">
        <f t="shared" si="9"/>
        <v>0</v>
      </c>
      <c r="T79" s="93"/>
      <c r="U79" s="93"/>
      <c r="V79" s="93"/>
      <c r="W79" s="93"/>
      <c r="X79" s="96"/>
      <c r="Y79" s="93"/>
      <c r="Z79" s="96"/>
      <c r="AA79" s="96"/>
      <c r="AB79" s="93"/>
      <c r="AC79" s="97"/>
    </row>
    <row r="80" spans="1:247" ht="114">
      <c r="A80" s="106">
        <v>1</v>
      </c>
      <c r="B80" s="106" t="s">
        <v>257</v>
      </c>
      <c r="C80" s="107" t="s">
        <v>541</v>
      </c>
      <c r="D80" s="107" t="s">
        <v>542</v>
      </c>
      <c r="E80" s="107" t="s">
        <v>543</v>
      </c>
      <c r="F80" s="107" t="s">
        <v>544</v>
      </c>
      <c r="G80" s="107" t="s">
        <v>545</v>
      </c>
      <c r="H80" s="108">
        <v>8</v>
      </c>
      <c r="I80" s="108">
        <v>5</v>
      </c>
      <c r="J80" s="108">
        <v>2002718</v>
      </c>
      <c r="K80" s="108">
        <v>2021</v>
      </c>
      <c r="L80" s="108">
        <v>3</v>
      </c>
      <c r="M80" s="106" t="s">
        <v>200</v>
      </c>
      <c r="N80" s="106"/>
      <c r="O80" s="106"/>
      <c r="P80" s="106"/>
      <c r="Q80" s="106"/>
      <c r="R80" s="106"/>
      <c r="S80" s="106"/>
      <c r="T80" s="108">
        <v>2</v>
      </c>
      <c r="U80" s="108">
        <v>1</v>
      </c>
      <c r="V80" s="87" t="s">
        <v>102</v>
      </c>
      <c r="W80" s="109" t="s">
        <v>269</v>
      </c>
      <c r="X80" s="108">
        <v>1</v>
      </c>
      <c r="Y80" s="91" t="s">
        <v>105</v>
      </c>
      <c r="Z80" s="109" t="s">
        <v>202</v>
      </c>
      <c r="AA80" s="109" t="s">
        <v>546</v>
      </c>
      <c r="AB80" s="109" t="s">
        <v>194</v>
      </c>
      <c r="AC80" s="92" t="s">
        <v>547</v>
      </c>
    </row>
    <row r="81" spans="1:247" ht="57">
      <c r="A81" s="106">
        <v>2</v>
      </c>
      <c r="B81" s="106" t="s">
        <v>257</v>
      </c>
      <c r="C81" s="107" t="s">
        <v>541</v>
      </c>
      <c r="D81" s="107" t="s">
        <v>542</v>
      </c>
      <c r="E81" s="107" t="s">
        <v>548</v>
      </c>
      <c r="F81" s="107" t="s">
        <v>549</v>
      </c>
      <c r="G81" s="107" t="s">
        <v>550</v>
      </c>
      <c r="H81" s="108">
        <v>9</v>
      </c>
      <c r="I81" s="108">
        <v>15</v>
      </c>
      <c r="J81" s="108" t="s">
        <v>551</v>
      </c>
      <c r="K81" s="108">
        <v>2021</v>
      </c>
      <c r="L81" s="108">
        <v>4</v>
      </c>
      <c r="M81" s="106" t="s">
        <v>200</v>
      </c>
      <c r="N81" s="106"/>
      <c r="O81" s="106"/>
      <c r="P81" s="106"/>
      <c r="Q81" s="106"/>
      <c r="R81" s="106"/>
      <c r="S81" s="106"/>
      <c r="T81" s="108">
        <v>2</v>
      </c>
      <c r="U81" s="108">
        <v>2</v>
      </c>
      <c r="V81" s="87" t="s">
        <v>116</v>
      </c>
      <c r="W81" s="109" t="s">
        <v>191</v>
      </c>
      <c r="X81" s="108">
        <v>3</v>
      </c>
      <c r="Y81" s="91" t="s">
        <v>105</v>
      </c>
      <c r="Z81" s="109" t="s">
        <v>552</v>
      </c>
      <c r="AA81" s="109" t="s">
        <v>553</v>
      </c>
      <c r="AB81" s="109" t="s">
        <v>194</v>
      </c>
      <c r="AC81" s="92" t="s">
        <v>554</v>
      </c>
    </row>
    <row r="82" spans="1:247" ht="57">
      <c r="A82" s="106">
        <v>3</v>
      </c>
      <c r="B82" s="106" t="s">
        <v>257</v>
      </c>
      <c r="C82" s="107" t="s">
        <v>541</v>
      </c>
      <c r="D82" s="107" t="s">
        <v>555</v>
      </c>
      <c r="E82" s="107" t="s">
        <v>556</v>
      </c>
      <c r="F82" s="107" t="s">
        <v>557</v>
      </c>
      <c r="G82" s="107" t="s">
        <v>558</v>
      </c>
      <c r="H82" s="108">
        <v>82</v>
      </c>
      <c r="I82" s="108" t="s">
        <v>202</v>
      </c>
      <c r="J82" s="108">
        <v>105717</v>
      </c>
      <c r="K82" s="108">
        <v>2021</v>
      </c>
      <c r="L82" s="108">
        <v>4</v>
      </c>
      <c r="M82" s="106" t="s">
        <v>200</v>
      </c>
      <c r="N82" s="106"/>
      <c r="O82" s="106"/>
      <c r="P82" s="106"/>
      <c r="Q82" s="106"/>
      <c r="R82" s="106"/>
      <c r="S82" s="106"/>
      <c r="T82" s="108">
        <v>2</v>
      </c>
      <c r="U82" s="108">
        <v>2</v>
      </c>
      <c r="V82" s="87" t="s">
        <v>102</v>
      </c>
      <c r="W82" s="109" t="s">
        <v>282</v>
      </c>
      <c r="X82" s="108">
        <v>3</v>
      </c>
      <c r="Y82" s="91" t="s">
        <v>105</v>
      </c>
      <c r="Z82" s="109" t="s">
        <v>559</v>
      </c>
      <c r="AA82" s="109" t="s">
        <v>560</v>
      </c>
      <c r="AB82" s="109" t="s">
        <v>194</v>
      </c>
      <c r="AC82" s="92" t="s">
        <v>561</v>
      </c>
    </row>
    <row r="83" spans="1:247" ht="57">
      <c r="A83" s="106">
        <v>4</v>
      </c>
      <c r="B83" s="106" t="s">
        <v>257</v>
      </c>
      <c r="C83" s="107" t="s">
        <v>541</v>
      </c>
      <c r="D83" s="107" t="s">
        <v>555</v>
      </c>
      <c r="E83" s="107" t="s">
        <v>562</v>
      </c>
      <c r="F83" s="107" t="s">
        <v>563</v>
      </c>
      <c r="G83" s="107" t="s">
        <v>564</v>
      </c>
      <c r="H83" s="108">
        <v>546</v>
      </c>
      <c r="I83" s="108" t="s">
        <v>202</v>
      </c>
      <c r="J83" s="108">
        <v>149057</v>
      </c>
      <c r="K83" s="108">
        <v>2021</v>
      </c>
      <c r="L83" s="108">
        <v>4</v>
      </c>
      <c r="M83" s="106" t="s">
        <v>200</v>
      </c>
      <c r="N83" s="106"/>
      <c r="O83" s="106"/>
      <c r="P83" s="106"/>
      <c r="Q83" s="106"/>
      <c r="R83" s="106"/>
      <c r="S83" s="106"/>
      <c r="T83" s="108">
        <v>2</v>
      </c>
      <c r="U83" s="108">
        <v>2</v>
      </c>
      <c r="V83" s="108" t="s">
        <v>2828</v>
      </c>
      <c r="W83" s="109" t="s">
        <v>282</v>
      </c>
      <c r="X83" s="108">
        <v>3</v>
      </c>
      <c r="Y83" s="91" t="s">
        <v>105</v>
      </c>
      <c r="Z83" s="109" t="s">
        <v>565</v>
      </c>
      <c r="AA83" s="109" t="s">
        <v>566</v>
      </c>
      <c r="AB83" s="109" t="s">
        <v>194</v>
      </c>
      <c r="AC83" s="112" t="s">
        <v>567</v>
      </c>
    </row>
    <row r="84" spans="1:247" ht="99.75">
      <c r="A84" s="106">
        <v>5</v>
      </c>
      <c r="B84" s="106" t="s">
        <v>257</v>
      </c>
      <c r="C84" s="88" t="s">
        <v>568</v>
      </c>
      <c r="D84" s="88" t="s">
        <v>569</v>
      </c>
      <c r="E84" s="107" t="s">
        <v>570</v>
      </c>
      <c r="F84" s="107" t="s">
        <v>571</v>
      </c>
      <c r="G84" s="107" t="s">
        <v>572</v>
      </c>
      <c r="H84" s="108">
        <v>4</v>
      </c>
      <c r="I84" s="108">
        <v>1</v>
      </c>
      <c r="J84" s="108" t="s">
        <v>573</v>
      </c>
      <c r="K84" s="108">
        <v>2021</v>
      </c>
      <c r="L84" s="108">
        <v>1</v>
      </c>
      <c r="M84" s="106" t="s">
        <v>200</v>
      </c>
      <c r="N84" s="106"/>
      <c r="O84" s="106"/>
      <c r="P84" s="106"/>
      <c r="Q84" s="106"/>
      <c r="R84" s="106"/>
      <c r="S84" s="106"/>
      <c r="T84" s="108">
        <v>2</v>
      </c>
      <c r="U84" s="108">
        <v>2</v>
      </c>
      <c r="V84" s="87" t="s">
        <v>116</v>
      </c>
      <c r="W84" s="109" t="s">
        <v>574</v>
      </c>
      <c r="X84" s="108">
        <v>3</v>
      </c>
      <c r="Y84" s="91" t="s">
        <v>105</v>
      </c>
      <c r="Z84" s="109" t="s">
        <v>575</v>
      </c>
      <c r="AA84" s="109" t="s">
        <v>202</v>
      </c>
      <c r="AB84" s="109" t="s">
        <v>194</v>
      </c>
      <c r="AC84" s="92" t="s">
        <v>576</v>
      </c>
    </row>
    <row r="85" spans="1:247" ht="99.75">
      <c r="A85" s="106">
        <v>6</v>
      </c>
      <c r="B85" s="106" t="s">
        <v>257</v>
      </c>
      <c r="C85" s="107" t="s">
        <v>541</v>
      </c>
      <c r="D85" s="107" t="s">
        <v>555</v>
      </c>
      <c r="E85" s="107" t="s">
        <v>577</v>
      </c>
      <c r="F85" s="107" t="s">
        <v>578</v>
      </c>
      <c r="G85" s="107" t="s">
        <v>579</v>
      </c>
      <c r="H85" s="108">
        <v>7</v>
      </c>
      <c r="I85" s="108">
        <v>10</v>
      </c>
      <c r="J85" s="108">
        <v>2100605</v>
      </c>
      <c r="K85" s="108">
        <v>2021</v>
      </c>
      <c r="L85" s="108">
        <v>10</v>
      </c>
      <c r="M85" s="106" t="s">
        <v>200</v>
      </c>
      <c r="N85" s="106"/>
      <c r="O85" s="106"/>
      <c r="P85" s="106"/>
      <c r="Q85" s="106"/>
      <c r="R85" s="106"/>
      <c r="S85" s="106"/>
      <c r="T85" s="108">
        <v>2</v>
      </c>
      <c r="U85" s="108">
        <v>2</v>
      </c>
      <c r="V85" s="87" t="s">
        <v>102</v>
      </c>
      <c r="W85" s="109" t="s">
        <v>269</v>
      </c>
      <c r="X85" s="108">
        <v>3</v>
      </c>
      <c r="Y85" s="91" t="s">
        <v>105</v>
      </c>
      <c r="Z85" s="109" t="s">
        <v>580</v>
      </c>
      <c r="AA85" s="109" t="s">
        <v>202</v>
      </c>
      <c r="AB85" s="109" t="s">
        <v>194</v>
      </c>
      <c r="AC85" s="92" t="s">
        <v>581</v>
      </c>
    </row>
    <row r="86" spans="1:247" ht="49.5">
      <c r="A86" s="106">
        <v>7</v>
      </c>
      <c r="B86" s="106" t="s">
        <v>257</v>
      </c>
      <c r="C86" s="107" t="s">
        <v>541</v>
      </c>
      <c r="D86" s="107" t="s">
        <v>582</v>
      </c>
      <c r="E86" s="107" t="s">
        <v>583</v>
      </c>
      <c r="F86" s="107" t="s">
        <v>584</v>
      </c>
      <c r="G86" s="107" t="s">
        <v>585</v>
      </c>
      <c r="H86" s="108">
        <v>111</v>
      </c>
      <c r="I86" s="108" t="s">
        <v>202</v>
      </c>
      <c r="J86" s="108">
        <v>108234</v>
      </c>
      <c r="K86" s="108">
        <v>2021</v>
      </c>
      <c r="L86" s="108">
        <v>1</v>
      </c>
      <c r="M86" s="106" t="s">
        <v>200</v>
      </c>
      <c r="N86" s="106"/>
      <c r="O86" s="106"/>
      <c r="P86" s="106"/>
      <c r="Q86" s="106"/>
      <c r="R86" s="106"/>
      <c r="S86" s="106"/>
      <c r="T86" s="108">
        <v>2</v>
      </c>
      <c r="U86" s="108">
        <v>2</v>
      </c>
      <c r="V86" s="87" t="s">
        <v>116</v>
      </c>
      <c r="W86" s="109" t="s">
        <v>201</v>
      </c>
      <c r="X86" s="108">
        <v>3</v>
      </c>
      <c r="Y86" s="91" t="s">
        <v>105</v>
      </c>
      <c r="Z86" s="109" t="s">
        <v>586</v>
      </c>
      <c r="AA86" s="109" t="s">
        <v>587</v>
      </c>
      <c r="AB86" s="109" t="s">
        <v>194</v>
      </c>
      <c r="AC86" s="92" t="s">
        <v>588</v>
      </c>
    </row>
    <row r="87" spans="1:247" s="281" customFormat="1" ht="57">
      <c r="A87" s="106">
        <v>8</v>
      </c>
      <c r="B87" s="106" t="s">
        <v>257</v>
      </c>
      <c r="C87" s="107" t="s">
        <v>541</v>
      </c>
      <c r="D87" s="107" t="s">
        <v>582</v>
      </c>
      <c r="E87" s="107" t="s">
        <v>589</v>
      </c>
      <c r="F87" s="107" t="s">
        <v>590</v>
      </c>
      <c r="G87" s="107" t="s">
        <v>591</v>
      </c>
      <c r="H87" s="108">
        <v>115</v>
      </c>
      <c r="I87" s="108" t="s">
        <v>202</v>
      </c>
      <c r="J87" s="108">
        <v>111052</v>
      </c>
      <c r="K87" s="108">
        <v>2021</v>
      </c>
      <c r="L87" s="108">
        <v>5</v>
      </c>
      <c r="M87" s="106" t="s">
        <v>200</v>
      </c>
      <c r="N87" s="106"/>
      <c r="O87" s="106"/>
      <c r="P87" s="106"/>
      <c r="Q87" s="106"/>
      <c r="R87" s="106"/>
      <c r="S87" s="106"/>
      <c r="T87" s="108">
        <v>2</v>
      </c>
      <c r="U87" s="108">
        <v>2</v>
      </c>
      <c r="V87" s="87" t="s">
        <v>116</v>
      </c>
      <c r="W87" s="109" t="s">
        <v>282</v>
      </c>
      <c r="X87" s="108">
        <v>3</v>
      </c>
      <c r="Y87" s="91" t="s">
        <v>105</v>
      </c>
      <c r="Z87" s="109" t="s">
        <v>592</v>
      </c>
      <c r="AA87" s="109" t="s">
        <v>593</v>
      </c>
      <c r="AB87" s="109" t="s">
        <v>194</v>
      </c>
      <c r="AC87" s="105" t="s">
        <v>594</v>
      </c>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81" customFormat="1" ht="71.25">
      <c r="A88" s="106">
        <v>9</v>
      </c>
      <c r="B88" s="106" t="s">
        <v>257</v>
      </c>
      <c r="C88" s="107" t="s">
        <v>541</v>
      </c>
      <c r="D88" s="107" t="s">
        <v>582</v>
      </c>
      <c r="E88" s="107" t="s">
        <v>595</v>
      </c>
      <c r="F88" s="107" t="s">
        <v>596</v>
      </c>
      <c r="G88" s="107" t="s">
        <v>597</v>
      </c>
      <c r="H88" s="108">
        <v>556</v>
      </c>
      <c r="I88" s="108" t="s">
        <v>202</v>
      </c>
      <c r="J88" s="108">
        <v>120552</v>
      </c>
      <c r="K88" s="108">
        <v>2021</v>
      </c>
      <c r="L88" s="108">
        <v>3</v>
      </c>
      <c r="M88" s="106" t="s">
        <v>200</v>
      </c>
      <c r="N88" s="106"/>
      <c r="O88" s="106"/>
      <c r="P88" s="106"/>
      <c r="Q88" s="106"/>
      <c r="R88" s="106"/>
      <c r="S88" s="106"/>
      <c r="T88" s="108">
        <v>2</v>
      </c>
      <c r="U88" s="108">
        <v>2</v>
      </c>
      <c r="V88" s="87" t="s">
        <v>116</v>
      </c>
      <c r="W88" s="109" t="s">
        <v>282</v>
      </c>
      <c r="X88" s="108">
        <v>3</v>
      </c>
      <c r="Y88" s="91" t="s">
        <v>105</v>
      </c>
      <c r="Z88" s="109" t="s">
        <v>598</v>
      </c>
      <c r="AA88" s="109" t="s">
        <v>599</v>
      </c>
      <c r="AB88" s="109" t="s">
        <v>194</v>
      </c>
      <c r="AC88" s="92" t="s">
        <v>600</v>
      </c>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81" customFormat="1" ht="71.25">
      <c r="A89" s="106">
        <v>10</v>
      </c>
      <c r="B89" s="106" t="s">
        <v>257</v>
      </c>
      <c r="C89" s="107" t="s">
        <v>541</v>
      </c>
      <c r="D89" s="107" t="s">
        <v>601</v>
      </c>
      <c r="E89" s="107" t="s">
        <v>602</v>
      </c>
      <c r="F89" s="107" t="s">
        <v>603</v>
      </c>
      <c r="G89" s="107" t="s">
        <v>483</v>
      </c>
      <c r="H89" s="108">
        <v>11</v>
      </c>
      <c r="I89" s="108">
        <v>3</v>
      </c>
      <c r="J89" s="108">
        <v>733</v>
      </c>
      <c r="K89" s="108">
        <v>2021</v>
      </c>
      <c r="L89" s="108">
        <v>3</v>
      </c>
      <c r="M89" s="106" t="s">
        <v>200</v>
      </c>
      <c r="N89" s="106"/>
      <c r="O89" s="106"/>
      <c r="P89" s="106"/>
      <c r="Q89" s="106"/>
      <c r="R89" s="106"/>
      <c r="S89" s="106"/>
      <c r="T89" s="108">
        <v>2</v>
      </c>
      <c r="U89" s="108">
        <v>1</v>
      </c>
      <c r="V89" s="87" t="s">
        <v>102</v>
      </c>
      <c r="W89" s="109" t="s">
        <v>201</v>
      </c>
      <c r="X89" s="108">
        <v>3</v>
      </c>
      <c r="Y89" s="91" t="s">
        <v>105</v>
      </c>
      <c r="Z89" s="109" t="s">
        <v>202</v>
      </c>
      <c r="AA89" s="109" t="s">
        <v>485</v>
      </c>
      <c r="AB89" s="109" t="s">
        <v>194</v>
      </c>
      <c r="AC89" s="92" t="s">
        <v>604</v>
      </c>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s="281" customFormat="1" ht="57">
      <c r="A90" s="106">
        <v>11</v>
      </c>
      <c r="B90" s="106" t="s">
        <v>257</v>
      </c>
      <c r="C90" s="107" t="s">
        <v>605</v>
      </c>
      <c r="D90" s="107" t="s">
        <v>606</v>
      </c>
      <c r="E90" s="107" t="s">
        <v>607</v>
      </c>
      <c r="F90" s="107" t="s">
        <v>608</v>
      </c>
      <c r="G90" s="107" t="s">
        <v>609</v>
      </c>
      <c r="H90" s="108">
        <v>89</v>
      </c>
      <c r="I90" s="108" t="s">
        <v>202</v>
      </c>
      <c r="J90" s="108">
        <v>106008</v>
      </c>
      <c r="K90" s="108">
        <v>2021</v>
      </c>
      <c r="L90" s="108">
        <v>2</v>
      </c>
      <c r="M90" s="106" t="s">
        <v>200</v>
      </c>
      <c r="N90" s="106"/>
      <c r="O90" s="106"/>
      <c r="P90" s="106"/>
      <c r="Q90" s="106"/>
      <c r="R90" s="106"/>
      <c r="S90" s="106"/>
      <c r="T90" s="108">
        <v>2</v>
      </c>
      <c r="U90" s="108">
        <v>2</v>
      </c>
      <c r="V90" s="87" t="s">
        <v>116</v>
      </c>
      <c r="W90" s="109" t="s">
        <v>282</v>
      </c>
      <c r="X90" s="108">
        <v>3</v>
      </c>
      <c r="Y90" s="91" t="s">
        <v>105</v>
      </c>
      <c r="Z90" s="109" t="s">
        <v>610</v>
      </c>
      <c r="AA90" s="109" t="s">
        <v>611</v>
      </c>
      <c r="AB90" s="109" t="s">
        <v>194</v>
      </c>
      <c r="AC90" s="92" t="s">
        <v>612</v>
      </c>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s="281" customFormat="1" ht="66">
      <c r="A91" s="106">
        <v>12</v>
      </c>
      <c r="B91" s="106" t="s">
        <v>257</v>
      </c>
      <c r="C91" s="107" t="s">
        <v>613</v>
      </c>
      <c r="D91" s="107" t="s">
        <v>2829</v>
      </c>
      <c r="E91" s="107" t="s">
        <v>614</v>
      </c>
      <c r="F91" s="107" t="s">
        <v>615</v>
      </c>
      <c r="G91" s="107" t="s">
        <v>616</v>
      </c>
      <c r="H91" s="108">
        <v>858</v>
      </c>
      <c r="I91" s="108" t="s">
        <v>202</v>
      </c>
      <c r="J91" s="108">
        <v>157646</v>
      </c>
      <c r="K91" s="108">
        <v>2021</v>
      </c>
      <c r="L91" s="108">
        <v>3</v>
      </c>
      <c r="M91" s="106" t="s">
        <v>200</v>
      </c>
      <c r="N91" s="106"/>
      <c r="O91" s="106"/>
      <c r="P91" s="106"/>
      <c r="Q91" s="106"/>
      <c r="R91" s="106"/>
      <c r="S91" s="106"/>
      <c r="T91" s="108">
        <v>2</v>
      </c>
      <c r="U91" s="108">
        <v>2</v>
      </c>
      <c r="V91" s="87" t="s">
        <v>116</v>
      </c>
      <c r="W91" s="109" t="s">
        <v>201</v>
      </c>
      <c r="X91" s="108">
        <v>3</v>
      </c>
      <c r="Y91" s="91" t="s">
        <v>105</v>
      </c>
      <c r="Z91" s="109" t="s">
        <v>617</v>
      </c>
      <c r="AA91" s="109" t="s">
        <v>618</v>
      </c>
      <c r="AB91" s="109" t="s">
        <v>194</v>
      </c>
      <c r="AC91" s="92" t="s">
        <v>619</v>
      </c>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281" customFormat="1" ht="71.25">
      <c r="A92" s="106">
        <v>13</v>
      </c>
      <c r="B92" s="106" t="s">
        <v>257</v>
      </c>
      <c r="C92" s="107" t="s">
        <v>620</v>
      </c>
      <c r="D92" s="107" t="s">
        <v>621</v>
      </c>
      <c r="E92" s="107" t="s">
        <v>622</v>
      </c>
      <c r="F92" s="107" t="s">
        <v>623</v>
      </c>
      <c r="G92" s="107" t="s">
        <v>624</v>
      </c>
      <c r="H92" s="108">
        <v>2021</v>
      </c>
      <c r="I92" s="108" t="s">
        <v>202</v>
      </c>
      <c r="J92" s="108">
        <v>2321558</v>
      </c>
      <c r="K92" s="108">
        <v>2021</v>
      </c>
      <c r="L92" s="108">
        <v>8</v>
      </c>
      <c r="M92" s="106" t="s">
        <v>200</v>
      </c>
      <c r="N92" s="106"/>
      <c r="O92" s="106"/>
      <c r="P92" s="106"/>
      <c r="Q92" s="106"/>
      <c r="R92" s="106"/>
      <c r="S92" s="106"/>
      <c r="T92" s="108">
        <v>2</v>
      </c>
      <c r="U92" s="108">
        <v>2</v>
      </c>
      <c r="V92" s="87" t="s">
        <v>116</v>
      </c>
      <c r="W92" s="109" t="s">
        <v>191</v>
      </c>
      <c r="X92" s="108">
        <v>3</v>
      </c>
      <c r="Y92" s="91" t="s">
        <v>105</v>
      </c>
      <c r="Z92" s="109" t="s">
        <v>625</v>
      </c>
      <c r="AA92" s="109" t="s">
        <v>626</v>
      </c>
      <c r="AB92" s="109" t="s">
        <v>194</v>
      </c>
      <c r="AC92" s="92" t="s">
        <v>627</v>
      </c>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s="281" customFormat="1" ht="71.25">
      <c r="A93" s="106">
        <v>14</v>
      </c>
      <c r="B93" s="106" t="s">
        <v>257</v>
      </c>
      <c r="C93" s="107" t="s">
        <v>628</v>
      </c>
      <c r="D93" s="107" t="s">
        <v>2830</v>
      </c>
      <c r="E93" s="107" t="s">
        <v>629</v>
      </c>
      <c r="F93" s="107" t="s">
        <v>630</v>
      </c>
      <c r="G93" s="107" t="s">
        <v>631</v>
      </c>
      <c r="H93" s="108">
        <v>24</v>
      </c>
      <c r="I93" s="108">
        <v>7</v>
      </c>
      <c r="J93" s="108">
        <v>102746</v>
      </c>
      <c r="K93" s="108">
        <v>2021</v>
      </c>
      <c r="L93" s="108">
        <v>7</v>
      </c>
      <c r="M93" s="106" t="s">
        <v>200</v>
      </c>
      <c r="N93" s="106"/>
      <c r="O93" s="106"/>
      <c r="P93" s="106"/>
      <c r="Q93" s="106"/>
      <c r="R93" s="106"/>
      <c r="S93" s="106"/>
      <c r="T93" s="108">
        <v>2</v>
      </c>
      <c r="U93" s="108">
        <v>1</v>
      </c>
      <c r="V93" s="87" t="s">
        <v>116</v>
      </c>
      <c r="W93" s="109" t="s">
        <v>269</v>
      </c>
      <c r="X93" s="108">
        <v>1</v>
      </c>
      <c r="Y93" s="91" t="s">
        <v>105</v>
      </c>
      <c r="Z93" s="109" t="s">
        <v>202</v>
      </c>
      <c r="AA93" s="109" t="s">
        <v>632</v>
      </c>
      <c r="AB93" s="109" t="s">
        <v>194</v>
      </c>
      <c r="AC93" s="92" t="s">
        <v>633</v>
      </c>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20.25">
      <c r="A94" s="93"/>
      <c r="B94" s="93"/>
      <c r="C94" s="94" t="s">
        <v>634</v>
      </c>
      <c r="D94" s="95"/>
      <c r="E94" s="93"/>
      <c r="F94" s="93"/>
      <c r="G94" s="93"/>
      <c r="H94" s="93"/>
      <c r="I94" s="93"/>
      <c r="J94" s="93"/>
      <c r="K94" s="93"/>
      <c r="L94" s="93"/>
      <c r="M94" s="93">
        <f>COUNTA(M80:M93)</f>
        <v>14</v>
      </c>
      <c r="N94" s="93">
        <f t="shared" ref="N94:S94" si="10">COUNTA(N80:N93)</f>
        <v>0</v>
      </c>
      <c r="O94" s="93">
        <f t="shared" si="10"/>
        <v>0</v>
      </c>
      <c r="P94" s="93">
        <f t="shared" si="10"/>
        <v>0</v>
      </c>
      <c r="Q94" s="93">
        <f t="shared" si="10"/>
        <v>0</v>
      </c>
      <c r="R94" s="93">
        <f t="shared" si="10"/>
        <v>0</v>
      </c>
      <c r="S94" s="93">
        <f t="shared" si="10"/>
        <v>0</v>
      </c>
      <c r="T94" s="93"/>
      <c r="U94" s="93"/>
      <c r="V94" s="93"/>
      <c r="W94" s="93"/>
      <c r="X94" s="96"/>
      <c r="Y94" s="93"/>
      <c r="Z94" s="96"/>
      <c r="AA94" s="96"/>
      <c r="AB94" s="93"/>
      <c r="AC94" s="97"/>
    </row>
    <row r="95" spans="1:247" s="281" customFormat="1" ht="85.5">
      <c r="A95" s="106">
        <v>1</v>
      </c>
      <c r="B95" s="106" t="s">
        <v>257</v>
      </c>
      <c r="C95" s="107" t="s">
        <v>635</v>
      </c>
      <c r="D95" s="107" t="s">
        <v>636</v>
      </c>
      <c r="E95" s="107" t="s">
        <v>637</v>
      </c>
      <c r="F95" s="107" t="s">
        <v>638</v>
      </c>
      <c r="G95" s="107" t="s">
        <v>639</v>
      </c>
      <c r="H95" s="108">
        <v>11</v>
      </c>
      <c r="I95" s="108">
        <v>5</v>
      </c>
      <c r="J95" s="108">
        <v>612</v>
      </c>
      <c r="K95" s="108">
        <v>2021</v>
      </c>
      <c r="L95" s="108">
        <v>5</v>
      </c>
      <c r="M95" s="106" t="s">
        <v>200</v>
      </c>
      <c r="N95" s="106"/>
      <c r="O95" s="106"/>
      <c r="P95" s="106"/>
      <c r="Q95" s="106"/>
      <c r="R95" s="106"/>
      <c r="S95" s="106"/>
      <c r="T95" s="108">
        <v>2</v>
      </c>
      <c r="U95" s="108">
        <v>1</v>
      </c>
      <c r="V95" s="87" t="s">
        <v>116</v>
      </c>
      <c r="W95" s="109" t="s">
        <v>201</v>
      </c>
      <c r="X95" s="108">
        <v>3</v>
      </c>
      <c r="Y95" s="91" t="s">
        <v>105</v>
      </c>
      <c r="Z95" s="109" t="s">
        <v>202</v>
      </c>
      <c r="AA95" s="109" t="s">
        <v>640</v>
      </c>
      <c r="AB95" s="109" t="s">
        <v>194</v>
      </c>
      <c r="AC95" s="92" t="s">
        <v>641</v>
      </c>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s="281" customFormat="1" ht="57">
      <c r="A96" s="106">
        <v>2</v>
      </c>
      <c r="B96" s="106" t="s">
        <v>257</v>
      </c>
      <c r="C96" s="107" t="s">
        <v>635</v>
      </c>
      <c r="D96" s="107" t="s">
        <v>642</v>
      </c>
      <c r="E96" s="107" t="s">
        <v>643</v>
      </c>
      <c r="F96" s="107" t="s">
        <v>644</v>
      </c>
      <c r="G96" s="107" t="s">
        <v>645</v>
      </c>
      <c r="H96" s="108">
        <v>32</v>
      </c>
      <c r="I96" s="108">
        <v>11</v>
      </c>
      <c r="J96" s="108" t="s">
        <v>646</v>
      </c>
      <c r="K96" s="108">
        <v>2021</v>
      </c>
      <c r="L96" s="108">
        <v>6</v>
      </c>
      <c r="M96" s="106" t="s">
        <v>200</v>
      </c>
      <c r="N96" s="106"/>
      <c r="O96" s="106"/>
      <c r="P96" s="106"/>
      <c r="Q96" s="106"/>
      <c r="R96" s="106"/>
      <c r="S96" s="106"/>
      <c r="T96" s="108">
        <v>2</v>
      </c>
      <c r="U96" s="108">
        <v>2</v>
      </c>
      <c r="V96" s="87" t="s">
        <v>116</v>
      </c>
      <c r="W96" s="109" t="s">
        <v>282</v>
      </c>
      <c r="X96" s="108">
        <v>3</v>
      </c>
      <c r="Y96" s="91" t="s">
        <v>105</v>
      </c>
      <c r="Z96" s="109" t="s">
        <v>647</v>
      </c>
      <c r="AA96" s="109" t="s">
        <v>648</v>
      </c>
      <c r="AB96" s="109" t="s">
        <v>194</v>
      </c>
      <c r="AC96" s="92" t="s">
        <v>649</v>
      </c>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1:247" s="281" customFormat="1" ht="71.25">
      <c r="A97" s="106">
        <v>3</v>
      </c>
      <c r="B97" s="106" t="s">
        <v>257</v>
      </c>
      <c r="C97" s="107" t="s">
        <v>635</v>
      </c>
      <c r="D97" s="107" t="s">
        <v>650</v>
      </c>
      <c r="E97" s="107" t="s">
        <v>651</v>
      </c>
      <c r="F97" s="107" t="s">
        <v>652</v>
      </c>
      <c r="G97" s="107" t="s">
        <v>653</v>
      </c>
      <c r="H97" s="108">
        <v>46</v>
      </c>
      <c r="I97" s="108" t="s">
        <v>654</v>
      </c>
      <c r="J97" s="108" t="s">
        <v>655</v>
      </c>
      <c r="K97" s="108">
        <v>2021</v>
      </c>
      <c r="L97" s="108">
        <v>5</v>
      </c>
      <c r="M97" s="106" t="s">
        <v>200</v>
      </c>
      <c r="N97" s="106"/>
      <c r="O97" s="106"/>
      <c r="P97" s="106"/>
      <c r="Q97" s="106"/>
      <c r="R97" s="106"/>
      <c r="S97" s="106"/>
      <c r="T97" s="108">
        <v>2</v>
      </c>
      <c r="U97" s="108">
        <v>2</v>
      </c>
      <c r="V97" s="87" t="s">
        <v>116</v>
      </c>
      <c r="W97" s="109" t="s">
        <v>191</v>
      </c>
      <c r="X97" s="108">
        <v>3</v>
      </c>
      <c r="Y97" s="91" t="s">
        <v>105</v>
      </c>
      <c r="Z97" s="109" t="s">
        <v>656</v>
      </c>
      <c r="AA97" s="109" t="s">
        <v>657</v>
      </c>
      <c r="AB97" s="109" t="s">
        <v>194</v>
      </c>
      <c r="AC97" s="92" t="s">
        <v>658</v>
      </c>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row>
    <row r="98" spans="1:247" s="281" customFormat="1" ht="71.25">
      <c r="A98" s="106">
        <v>4</v>
      </c>
      <c r="B98" s="106" t="s">
        <v>257</v>
      </c>
      <c r="C98" s="107" t="s">
        <v>635</v>
      </c>
      <c r="D98" s="107" t="s">
        <v>650</v>
      </c>
      <c r="E98" s="107" t="s">
        <v>659</v>
      </c>
      <c r="F98" s="107" t="s">
        <v>660</v>
      </c>
      <c r="G98" s="107" t="s">
        <v>639</v>
      </c>
      <c r="H98" s="108">
        <v>11</v>
      </c>
      <c r="I98" s="108">
        <v>3</v>
      </c>
      <c r="J98" s="108">
        <v>321</v>
      </c>
      <c r="K98" s="108">
        <v>2021</v>
      </c>
      <c r="L98" s="108">
        <v>3</v>
      </c>
      <c r="M98" s="106" t="s">
        <v>200</v>
      </c>
      <c r="N98" s="106"/>
      <c r="O98" s="106"/>
      <c r="P98" s="106"/>
      <c r="Q98" s="106"/>
      <c r="R98" s="106"/>
      <c r="S98" s="106"/>
      <c r="T98" s="108">
        <v>2</v>
      </c>
      <c r="U98" s="108">
        <v>1</v>
      </c>
      <c r="V98" s="109"/>
      <c r="W98" s="109" t="s">
        <v>201</v>
      </c>
      <c r="X98" s="108">
        <v>3</v>
      </c>
      <c r="Y98" s="91" t="s">
        <v>105</v>
      </c>
      <c r="Z98" s="109" t="s">
        <v>202</v>
      </c>
      <c r="AA98" s="109" t="s">
        <v>640</v>
      </c>
      <c r="AB98" s="109" t="s">
        <v>194</v>
      </c>
      <c r="AC98" s="112" t="s">
        <v>661</v>
      </c>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1:247" ht="71.25">
      <c r="A99" s="106">
        <v>5</v>
      </c>
      <c r="B99" s="106" t="s">
        <v>257</v>
      </c>
      <c r="C99" s="107" t="s">
        <v>635</v>
      </c>
      <c r="D99" s="107" t="s">
        <v>662</v>
      </c>
      <c r="E99" s="107" t="s">
        <v>663</v>
      </c>
      <c r="F99" s="107" t="s">
        <v>664</v>
      </c>
      <c r="G99" s="107" t="s">
        <v>489</v>
      </c>
      <c r="H99" s="108">
        <v>14</v>
      </c>
      <c r="I99" s="108">
        <v>13</v>
      </c>
      <c r="J99" s="108">
        <v>3580</v>
      </c>
      <c r="K99" s="108">
        <v>2021</v>
      </c>
      <c r="L99" s="108">
        <v>7</v>
      </c>
      <c r="M99" s="106" t="s">
        <v>200</v>
      </c>
      <c r="N99" s="106"/>
      <c r="O99" s="106"/>
      <c r="P99" s="106"/>
      <c r="Q99" s="106"/>
      <c r="R99" s="106"/>
      <c r="S99" s="106"/>
      <c r="T99" s="108">
        <v>2</v>
      </c>
      <c r="U99" s="108">
        <v>1</v>
      </c>
      <c r="V99" s="87" t="s">
        <v>116</v>
      </c>
      <c r="W99" s="109" t="s">
        <v>201</v>
      </c>
      <c r="X99" s="108">
        <v>3</v>
      </c>
      <c r="Y99" s="91" t="s">
        <v>105</v>
      </c>
      <c r="Z99" s="109" t="s">
        <v>202</v>
      </c>
      <c r="AA99" s="109" t="s">
        <v>490</v>
      </c>
      <c r="AB99" s="109" t="s">
        <v>194</v>
      </c>
      <c r="AC99" s="92" t="s">
        <v>665</v>
      </c>
    </row>
    <row r="100" spans="1:247" ht="99.75">
      <c r="A100" s="106">
        <v>6</v>
      </c>
      <c r="B100" s="106" t="s">
        <v>257</v>
      </c>
      <c r="C100" s="107" t="s">
        <v>635</v>
      </c>
      <c r="D100" s="107" t="s">
        <v>662</v>
      </c>
      <c r="E100" s="107" t="s">
        <v>666</v>
      </c>
      <c r="F100" s="107" t="s">
        <v>667</v>
      </c>
      <c r="G100" s="107" t="s">
        <v>668</v>
      </c>
      <c r="H100" s="108">
        <v>29</v>
      </c>
      <c r="I100" s="108">
        <v>4</v>
      </c>
      <c r="J100" s="108"/>
      <c r="K100" s="108">
        <v>2021</v>
      </c>
      <c r="L100" s="108" t="s">
        <v>202</v>
      </c>
      <c r="M100" s="106" t="s">
        <v>200</v>
      </c>
      <c r="N100" s="106"/>
      <c r="O100" s="106"/>
      <c r="P100" s="106"/>
      <c r="Q100" s="106"/>
      <c r="R100" s="106"/>
      <c r="S100" s="106"/>
      <c r="T100" s="108">
        <v>2</v>
      </c>
      <c r="U100" s="108">
        <v>2</v>
      </c>
      <c r="V100" s="87" t="s">
        <v>102</v>
      </c>
      <c r="W100" s="109" t="s">
        <v>179</v>
      </c>
      <c r="X100" s="108">
        <v>3</v>
      </c>
      <c r="Y100" s="91" t="s">
        <v>105</v>
      </c>
      <c r="Z100" s="109" t="s">
        <v>669</v>
      </c>
      <c r="AA100" s="109" t="s">
        <v>670</v>
      </c>
      <c r="AB100" s="109" t="s">
        <v>194</v>
      </c>
      <c r="AC100" s="92" t="s">
        <v>671</v>
      </c>
    </row>
    <row r="101" spans="1:247" ht="356.25">
      <c r="A101" s="106">
        <v>7</v>
      </c>
      <c r="B101" s="106" t="s">
        <v>257</v>
      </c>
      <c r="C101" s="107" t="s">
        <v>635</v>
      </c>
      <c r="D101" s="107" t="s">
        <v>672</v>
      </c>
      <c r="E101" s="107" t="s">
        <v>673</v>
      </c>
      <c r="F101" s="107" t="s">
        <v>674</v>
      </c>
      <c r="G101" s="107" t="s">
        <v>675</v>
      </c>
      <c r="H101" s="108">
        <v>7</v>
      </c>
      <c r="I101" s="108">
        <v>11</v>
      </c>
      <c r="J101" s="108">
        <v>396</v>
      </c>
      <c r="K101" s="108">
        <v>2021</v>
      </c>
      <c r="L101" s="108">
        <v>11</v>
      </c>
      <c r="M101" s="106" t="s">
        <v>200</v>
      </c>
      <c r="N101" s="106"/>
      <c r="O101" s="106"/>
      <c r="P101" s="106"/>
      <c r="Q101" s="106"/>
      <c r="R101" s="106"/>
      <c r="S101" s="106"/>
      <c r="T101" s="108">
        <v>2</v>
      </c>
      <c r="U101" s="108">
        <v>1</v>
      </c>
      <c r="V101" s="109"/>
      <c r="W101" s="109" t="s">
        <v>201</v>
      </c>
      <c r="X101" s="108">
        <v>1</v>
      </c>
      <c r="Y101" s="91" t="s">
        <v>105</v>
      </c>
      <c r="Z101" s="109" t="s">
        <v>202</v>
      </c>
      <c r="AA101" s="109" t="s">
        <v>676</v>
      </c>
      <c r="AB101" s="109" t="s">
        <v>194</v>
      </c>
      <c r="AC101" s="112" t="s">
        <v>677</v>
      </c>
    </row>
    <row r="102" spans="1:247" ht="51.75">
      <c r="A102" s="475">
        <v>8</v>
      </c>
      <c r="B102" s="488" t="s">
        <v>451</v>
      </c>
      <c r="C102" s="476" t="s">
        <v>43</v>
      </c>
      <c r="D102" s="476" t="s">
        <v>3250</v>
      </c>
      <c r="E102" s="477" t="s">
        <v>3251</v>
      </c>
      <c r="F102" s="478" t="s">
        <v>3252</v>
      </c>
      <c r="G102" s="478" t="s">
        <v>3248</v>
      </c>
      <c r="H102" s="478">
        <v>11</v>
      </c>
      <c r="I102" s="478">
        <v>11</v>
      </c>
      <c r="J102" s="478">
        <v>1292</v>
      </c>
      <c r="K102" s="478">
        <v>2021</v>
      </c>
      <c r="L102" s="478">
        <v>11</v>
      </c>
      <c r="M102" s="478" t="s">
        <v>200</v>
      </c>
      <c r="N102" s="474"/>
      <c r="O102" s="478"/>
      <c r="P102" s="478"/>
      <c r="Q102" s="478"/>
      <c r="R102" s="478"/>
      <c r="S102" s="478"/>
      <c r="T102" s="478"/>
      <c r="U102" s="478"/>
      <c r="V102" s="478" t="s">
        <v>3259</v>
      </c>
      <c r="W102" s="478" t="s">
        <v>3246</v>
      </c>
      <c r="X102" s="478"/>
      <c r="Y102" s="478" t="s">
        <v>202</v>
      </c>
      <c r="Z102" s="282"/>
      <c r="AA102" s="478" t="s">
        <v>3249</v>
      </c>
      <c r="AB102" s="478"/>
      <c r="AC102" s="478"/>
    </row>
    <row r="103" spans="1:247" ht="20.25">
      <c r="A103" s="93"/>
      <c r="B103" s="93"/>
      <c r="C103" s="94" t="s">
        <v>678</v>
      </c>
      <c r="D103" s="95"/>
      <c r="E103" s="93"/>
      <c r="F103" s="93"/>
      <c r="G103" s="93"/>
      <c r="H103" s="93"/>
      <c r="I103" s="93"/>
      <c r="J103" s="93"/>
      <c r="K103" s="93"/>
      <c r="L103" s="93"/>
      <c r="M103" s="93">
        <f>COUNTA(M95:M102)</f>
        <v>8</v>
      </c>
      <c r="N103" s="93">
        <f t="shared" ref="N103:S103" si="11">COUNTA(N95:N102)</f>
        <v>0</v>
      </c>
      <c r="O103" s="93">
        <f t="shared" si="11"/>
        <v>0</v>
      </c>
      <c r="P103" s="93">
        <f t="shared" si="11"/>
        <v>0</v>
      </c>
      <c r="Q103" s="93">
        <f t="shared" si="11"/>
        <v>0</v>
      </c>
      <c r="R103" s="93">
        <f t="shared" si="11"/>
        <v>0</v>
      </c>
      <c r="S103" s="93">
        <f t="shared" si="11"/>
        <v>0</v>
      </c>
      <c r="T103" s="93"/>
      <c r="U103" s="93"/>
      <c r="V103" s="93"/>
      <c r="W103" s="93"/>
      <c r="X103" s="96"/>
      <c r="Y103" s="93"/>
      <c r="Z103" s="96"/>
      <c r="AA103" s="96"/>
      <c r="AB103" s="93"/>
      <c r="AC103" s="97"/>
    </row>
    <row r="104" spans="1:247" s="281" customFormat="1" ht="42.75">
      <c r="A104" s="106">
        <v>1</v>
      </c>
      <c r="B104" s="106" t="s">
        <v>257</v>
      </c>
      <c r="C104" s="107" t="s">
        <v>679</v>
      </c>
      <c r="D104" s="107" t="s">
        <v>680</v>
      </c>
      <c r="E104" s="107" t="s">
        <v>681</v>
      </c>
      <c r="F104" s="107" t="s">
        <v>682</v>
      </c>
      <c r="G104" s="107" t="s">
        <v>683</v>
      </c>
      <c r="H104" s="108">
        <v>11</v>
      </c>
      <c r="I104" s="108">
        <v>1</v>
      </c>
      <c r="J104" s="108">
        <v>267</v>
      </c>
      <c r="K104" s="108">
        <v>2021</v>
      </c>
      <c r="L104" s="108">
        <v>1</v>
      </c>
      <c r="M104" s="106" t="s">
        <v>200</v>
      </c>
      <c r="N104" s="106"/>
      <c r="O104" s="106"/>
      <c r="P104" s="106"/>
      <c r="Q104" s="106"/>
      <c r="R104" s="106"/>
      <c r="S104" s="106"/>
      <c r="T104" s="108">
        <v>2</v>
      </c>
      <c r="U104" s="108">
        <v>1</v>
      </c>
      <c r="V104" s="109"/>
      <c r="W104" s="109" t="s">
        <v>201</v>
      </c>
      <c r="X104" s="108">
        <v>3</v>
      </c>
      <c r="Y104" s="91" t="s">
        <v>105</v>
      </c>
      <c r="Z104" s="109" t="s">
        <v>202</v>
      </c>
      <c r="AA104" s="109" t="s">
        <v>684</v>
      </c>
      <c r="AB104" s="109" t="s">
        <v>194</v>
      </c>
      <c r="AC104" s="112" t="s">
        <v>685</v>
      </c>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row>
    <row r="105" spans="1:247" s="281" customFormat="1" ht="85.5">
      <c r="A105" s="106">
        <v>2</v>
      </c>
      <c r="B105" s="106" t="s">
        <v>257</v>
      </c>
      <c r="C105" s="107" t="s">
        <v>679</v>
      </c>
      <c r="D105" s="107" t="s">
        <v>686</v>
      </c>
      <c r="E105" s="107" t="s">
        <v>687</v>
      </c>
      <c r="F105" s="107" t="s">
        <v>688</v>
      </c>
      <c r="G105" s="107" t="s">
        <v>689</v>
      </c>
      <c r="H105" s="108">
        <v>135</v>
      </c>
      <c r="I105" s="108" t="s">
        <v>202</v>
      </c>
      <c r="J105" s="108">
        <v>106073</v>
      </c>
      <c r="K105" s="108">
        <v>2021</v>
      </c>
      <c r="L105" s="108">
        <v>11</v>
      </c>
      <c r="M105" s="106" t="s">
        <v>200</v>
      </c>
      <c r="N105" s="106"/>
      <c r="O105" s="106"/>
      <c r="P105" s="106"/>
      <c r="Q105" s="106"/>
      <c r="R105" s="106"/>
      <c r="S105" s="106"/>
      <c r="T105" s="108">
        <v>2</v>
      </c>
      <c r="U105" s="108">
        <v>2</v>
      </c>
      <c r="V105" s="87" t="s">
        <v>102</v>
      </c>
      <c r="W105" s="109" t="s">
        <v>191</v>
      </c>
      <c r="X105" s="108">
        <v>1</v>
      </c>
      <c r="Y105" s="91" t="s">
        <v>105</v>
      </c>
      <c r="Z105" s="109" t="s">
        <v>690</v>
      </c>
      <c r="AA105" s="109" t="s">
        <v>691</v>
      </c>
      <c r="AB105" s="109" t="s">
        <v>194</v>
      </c>
      <c r="AC105" s="92" t="s">
        <v>692</v>
      </c>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row>
    <row r="106" spans="1:247" s="281" customFormat="1" ht="71.25">
      <c r="A106" s="106">
        <v>3</v>
      </c>
      <c r="B106" s="106" t="s">
        <v>257</v>
      </c>
      <c r="C106" s="107" t="s">
        <v>679</v>
      </c>
      <c r="D106" s="107" t="s">
        <v>686</v>
      </c>
      <c r="E106" s="107" t="s">
        <v>693</v>
      </c>
      <c r="F106" s="107" t="s">
        <v>694</v>
      </c>
      <c r="G106" s="107" t="s">
        <v>695</v>
      </c>
      <c r="H106" s="108">
        <v>127</v>
      </c>
      <c r="I106" s="108" t="s">
        <v>202</v>
      </c>
      <c r="J106" s="108">
        <v>114556</v>
      </c>
      <c r="K106" s="108">
        <v>2021</v>
      </c>
      <c r="L106" s="108">
        <v>3</v>
      </c>
      <c r="M106" s="106" t="s">
        <v>200</v>
      </c>
      <c r="N106" s="106"/>
      <c r="O106" s="106"/>
      <c r="P106" s="106"/>
      <c r="Q106" s="106"/>
      <c r="R106" s="106"/>
      <c r="S106" s="106"/>
      <c r="T106" s="108">
        <v>2</v>
      </c>
      <c r="U106" s="108">
        <v>2</v>
      </c>
      <c r="V106" s="87" t="s">
        <v>102</v>
      </c>
      <c r="W106" s="109" t="s">
        <v>282</v>
      </c>
      <c r="X106" s="108">
        <v>1</v>
      </c>
      <c r="Y106" s="91" t="s">
        <v>105</v>
      </c>
      <c r="Z106" s="109" t="s">
        <v>696</v>
      </c>
      <c r="AA106" s="109" t="s">
        <v>697</v>
      </c>
      <c r="AB106" s="109" t="s">
        <v>194</v>
      </c>
      <c r="AC106" s="92" t="s">
        <v>698</v>
      </c>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row>
    <row r="107" spans="1:247" s="281" customFormat="1" ht="85.5">
      <c r="A107" s="106">
        <v>4</v>
      </c>
      <c r="B107" s="106" t="s">
        <v>257</v>
      </c>
      <c r="C107" s="107" t="s">
        <v>679</v>
      </c>
      <c r="D107" s="107" t="s">
        <v>686</v>
      </c>
      <c r="E107" s="107" t="s">
        <v>693</v>
      </c>
      <c r="F107" s="107" t="s">
        <v>699</v>
      </c>
      <c r="G107" s="107" t="s">
        <v>700</v>
      </c>
      <c r="H107" s="108">
        <v>155</v>
      </c>
      <c r="I107" s="108" t="s">
        <v>202</v>
      </c>
      <c r="J107" s="108">
        <v>110095</v>
      </c>
      <c r="K107" s="108">
        <v>2021</v>
      </c>
      <c r="L107" s="108">
        <v>8</v>
      </c>
      <c r="M107" s="106" t="s">
        <v>200</v>
      </c>
      <c r="N107" s="106"/>
      <c r="O107" s="106"/>
      <c r="P107" s="106"/>
      <c r="Q107" s="106"/>
      <c r="R107" s="106"/>
      <c r="S107" s="106"/>
      <c r="T107" s="108">
        <v>2</v>
      </c>
      <c r="U107" s="108">
        <v>2</v>
      </c>
      <c r="V107" s="87" t="s">
        <v>102</v>
      </c>
      <c r="W107" s="109" t="s">
        <v>191</v>
      </c>
      <c r="X107" s="108">
        <v>1</v>
      </c>
      <c r="Y107" s="91" t="s">
        <v>105</v>
      </c>
      <c r="Z107" s="109" t="s">
        <v>701</v>
      </c>
      <c r="AA107" s="109" t="s">
        <v>702</v>
      </c>
      <c r="AB107" s="109" t="s">
        <v>194</v>
      </c>
      <c r="AC107" s="92" t="s">
        <v>703</v>
      </c>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row>
    <row r="108" spans="1:247" s="281" customFormat="1" ht="71.25">
      <c r="A108" s="106">
        <v>5</v>
      </c>
      <c r="B108" s="106" t="s">
        <v>257</v>
      </c>
      <c r="C108" s="107" t="s">
        <v>679</v>
      </c>
      <c r="D108" s="107" t="s">
        <v>686</v>
      </c>
      <c r="E108" s="107" t="s">
        <v>704</v>
      </c>
      <c r="F108" s="107" t="s">
        <v>705</v>
      </c>
      <c r="G108" s="107" t="s">
        <v>695</v>
      </c>
      <c r="H108" s="108">
        <v>127</v>
      </c>
      <c r="I108" s="108" t="s">
        <v>202</v>
      </c>
      <c r="J108" s="108">
        <v>114544</v>
      </c>
      <c r="K108" s="108">
        <v>2021</v>
      </c>
      <c r="L108" s="108">
        <v>3</v>
      </c>
      <c r="M108" s="106" t="s">
        <v>200</v>
      </c>
      <c r="N108" s="106"/>
      <c r="O108" s="106"/>
      <c r="P108" s="106"/>
      <c r="Q108" s="106"/>
      <c r="R108" s="106"/>
      <c r="S108" s="106"/>
      <c r="T108" s="108">
        <v>2</v>
      </c>
      <c r="U108" s="108">
        <v>2</v>
      </c>
      <c r="V108" s="87" t="s">
        <v>102</v>
      </c>
      <c r="W108" s="109" t="s">
        <v>282</v>
      </c>
      <c r="X108" s="108">
        <v>1</v>
      </c>
      <c r="Y108" s="91" t="s">
        <v>105</v>
      </c>
      <c r="Z108" s="109" t="s">
        <v>696</v>
      </c>
      <c r="AA108" s="109" t="s">
        <v>697</v>
      </c>
      <c r="AB108" s="109" t="s">
        <v>194</v>
      </c>
      <c r="AC108" s="92" t="s">
        <v>706</v>
      </c>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row>
    <row r="109" spans="1:247" s="281" customFormat="1" ht="71.25">
      <c r="A109" s="106">
        <v>6</v>
      </c>
      <c r="B109" s="106" t="s">
        <v>257</v>
      </c>
      <c r="C109" s="107" t="s">
        <v>679</v>
      </c>
      <c r="D109" s="107" t="s">
        <v>707</v>
      </c>
      <c r="E109" s="107" t="s">
        <v>708</v>
      </c>
      <c r="F109" s="107" t="s">
        <v>709</v>
      </c>
      <c r="G109" s="107" t="s">
        <v>710</v>
      </c>
      <c r="H109" s="108">
        <v>419</v>
      </c>
      <c r="I109" s="108" t="s">
        <v>202</v>
      </c>
      <c r="J109" s="108">
        <v>127755</v>
      </c>
      <c r="K109" s="108">
        <v>2021</v>
      </c>
      <c r="L109" s="108">
        <v>12</v>
      </c>
      <c r="M109" s="106" t="s">
        <v>200</v>
      </c>
      <c r="N109" s="106"/>
      <c r="O109" s="106"/>
      <c r="P109" s="106"/>
      <c r="Q109" s="106"/>
      <c r="R109" s="106"/>
      <c r="S109" s="106"/>
      <c r="T109" s="108">
        <v>2</v>
      </c>
      <c r="U109" s="108">
        <v>2</v>
      </c>
      <c r="V109" s="87" t="s">
        <v>116</v>
      </c>
      <c r="W109" s="109" t="s">
        <v>282</v>
      </c>
      <c r="X109" s="108">
        <v>1</v>
      </c>
      <c r="Y109" s="91" t="s">
        <v>105</v>
      </c>
      <c r="Z109" s="109" t="s">
        <v>711</v>
      </c>
      <c r="AA109" s="109" t="s">
        <v>712</v>
      </c>
      <c r="AB109" s="109" t="s">
        <v>194</v>
      </c>
      <c r="AC109" s="92" t="s">
        <v>713</v>
      </c>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s="281" customFormat="1" ht="71.25">
      <c r="A110" s="106">
        <v>7</v>
      </c>
      <c r="B110" s="106" t="s">
        <v>257</v>
      </c>
      <c r="C110" s="107" t="s">
        <v>679</v>
      </c>
      <c r="D110" s="107" t="s">
        <v>707</v>
      </c>
      <c r="E110" s="107" t="s">
        <v>714</v>
      </c>
      <c r="F110" s="107" t="s">
        <v>715</v>
      </c>
      <c r="G110" s="107" t="s">
        <v>710</v>
      </c>
      <c r="H110" s="108">
        <v>407</v>
      </c>
      <c r="I110" s="108" t="s">
        <v>202</v>
      </c>
      <c r="J110" s="108">
        <v>127447</v>
      </c>
      <c r="K110" s="108">
        <v>2021</v>
      </c>
      <c r="L110" s="108">
        <v>8</v>
      </c>
      <c r="M110" s="106" t="s">
        <v>200</v>
      </c>
      <c r="N110" s="106"/>
      <c r="O110" s="106"/>
      <c r="P110" s="106"/>
      <c r="Q110" s="106"/>
      <c r="R110" s="106"/>
      <c r="S110" s="106"/>
      <c r="T110" s="108">
        <v>2</v>
      </c>
      <c r="U110" s="108">
        <v>2</v>
      </c>
      <c r="V110" s="87" t="s">
        <v>116</v>
      </c>
      <c r="W110" s="109" t="s">
        <v>716</v>
      </c>
      <c r="X110" s="108">
        <v>1</v>
      </c>
      <c r="Y110" s="91" t="s">
        <v>105</v>
      </c>
      <c r="Z110" s="109" t="s">
        <v>711</v>
      </c>
      <c r="AA110" s="109" t="s">
        <v>712</v>
      </c>
      <c r="AB110" s="109" t="s">
        <v>194</v>
      </c>
      <c r="AC110" s="92" t="s">
        <v>717</v>
      </c>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57">
      <c r="A111" s="106">
        <v>8</v>
      </c>
      <c r="B111" s="87" t="s">
        <v>244</v>
      </c>
      <c r="C111" s="88" t="s">
        <v>718</v>
      </c>
      <c r="D111" s="88" t="s">
        <v>719</v>
      </c>
      <c r="E111" s="88" t="s">
        <v>2778</v>
      </c>
      <c r="F111" s="88" t="s">
        <v>720</v>
      </c>
      <c r="G111" s="88" t="s">
        <v>721</v>
      </c>
      <c r="H111" s="87" t="s">
        <v>722</v>
      </c>
      <c r="I111" s="87"/>
      <c r="J111" s="87" t="s">
        <v>723</v>
      </c>
      <c r="K111" s="87" t="s">
        <v>97</v>
      </c>
      <c r="L111" s="87" t="s">
        <v>158</v>
      </c>
      <c r="M111" s="87" t="s">
        <v>252</v>
      </c>
      <c r="N111" s="87"/>
      <c r="O111" s="87"/>
      <c r="P111" s="87"/>
      <c r="Q111" s="87"/>
      <c r="R111" s="87"/>
      <c r="S111" s="87"/>
      <c r="T111" s="108">
        <v>2</v>
      </c>
      <c r="U111" s="87" t="s">
        <v>101</v>
      </c>
      <c r="V111" s="87" t="s">
        <v>102</v>
      </c>
      <c r="W111" s="88" t="s">
        <v>253</v>
      </c>
      <c r="X111" s="90" t="s">
        <v>104</v>
      </c>
      <c r="Y111" s="91" t="s">
        <v>105</v>
      </c>
      <c r="Z111" s="88" t="s">
        <v>724</v>
      </c>
      <c r="AA111" s="88" t="s">
        <v>725</v>
      </c>
      <c r="AB111" s="88" t="s">
        <v>143</v>
      </c>
      <c r="AC111" s="92" t="s">
        <v>726</v>
      </c>
    </row>
    <row r="112" spans="1:247" ht="66">
      <c r="A112" s="106">
        <v>9</v>
      </c>
      <c r="B112" s="106" t="s">
        <v>257</v>
      </c>
      <c r="C112" s="107" t="s">
        <v>679</v>
      </c>
      <c r="D112" s="107" t="s">
        <v>727</v>
      </c>
      <c r="E112" s="107" t="s">
        <v>728</v>
      </c>
      <c r="F112" s="107" t="s">
        <v>729</v>
      </c>
      <c r="G112" s="107" t="s">
        <v>730</v>
      </c>
      <c r="H112" s="108">
        <v>187</v>
      </c>
      <c r="I112" s="108" t="s">
        <v>202</v>
      </c>
      <c r="J112" s="108" t="s">
        <v>731</v>
      </c>
      <c r="K112" s="108">
        <v>2021</v>
      </c>
      <c r="L112" s="108">
        <v>9</v>
      </c>
      <c r="M112" s="106" t="s">
        <v>200</v>
      </c>
      <c r="N112" s="106"/>
      <c r="O112" s="106"/>
      <c r="P112" s="106"/>
      <c r="Q112" s="106"/>
      <c r="R112" s="106"/>
      <c r="S112" s="106"/>
      <c r="T112" s="108">
        <v>2</v>
      </c>
      <c r="U112" s="108">
        <v>2</v>
      </c>
      <c r="V112" s="87" t="s">
        <v>116</v>
      </c>
      <c r="W112" s="109" t="s">
        <v>282</v>
      </c>
      <c r="X112" s="108" t="s">
        <v>732</v>
      </c>
      <c r="Y112" s="91" t="s">
        <v>105</v>
      </c>
      <c r="Z112" s="109" t="s">
        <v>733</v>
      </c>
      <c r="AA112" s="109" t="s">
        <v>734</v>
      </c>
      <c r="AB112" s="109" t="s">
        <v>194</v>
      </c>
      <c r="AC112" s="105" t="s">
        <v>735</v>
      </c>
    </row>
    <row r="113" spans="1:247" ht="42.75">
      <c r="A113" s="106">
        <v>10</v>
      </c>
      <c r="B113" s="87" t="s">
        <v>244</v>
      </c>
      <c r="C113" s="88" t="s">
        <v>718</v>
      </c>
      <c r="D113" s="88" t="s">
        <v>736</v>
      </c>
      <c r="E113" s="88" t="s">
        <v>737</v>
      </c>
      <c r="F113" s="88" t="s">
        <v>738</v>
      </c>
      <c r="G113" s="88" t="s">
        <v>739</v>
      </c>
      <c r="H113" s="87" t="s">
        <v>740</v>
      </c>
      <c r="I113" s="87" t="s">
        <v>301</v>
      </c>
      <c r="J113" s="87" t="s">
        <v>3260</v>
      </c>
      <c r="K113" s="87" t="s">
        <v>97</v>
      </c>
      <c r="L113" s="87" t="s">
        <v>158</v>
      </c>
      <c r="M113" s="87" t="s">
        <v>252</v>
      </c>
      <c r="N113" s="87"/>
      <c r="O113" s="87"/>
      <c r="P113" s="87"/>
      <c r="Q113" s="87"/>
      <c r="R113" s="87"/>
      <c r="S113" s="87"/>
      <c r="T113" s="108">
        <v>2</v>
      </c>
      <c r="U113" s="87" t="s">
        <v>101</v>
      </c>
      <c r="V113" s="87" t="s">
        <v>116</v>
      </c>
      <c r="W113" s="88" t="s">
        <v>315</v>
      </c>
      <c r="X113" s="90" t="s">
        <v>104</v>
      </c>
      <c r="Y113" s="91" t="s">
        <v>105</v>
      </c>
      <c r="Z113" s="88" t="s">
        <v>741</v>
      </c>
      <c r="AA113" s="88" t="s">
        <v>742</v>
      </c>
      <c r="AB113" s="88" t="s">
        <v>143</v>
      </c>
      <c r="AC113" s="92" t="s">
        <v>743</v>
      </c>
    </row>
    <row r="114" spans="1:247" ht="66">
      <c r="A114" s="106">
        <v>11</v>
      </c>
      <c r="B114" s="87" t="s">
        <v>244</v>
      </c>
      <c r="C114" s="88" t="s">
        <v>718</v>
      </c>
      <c r="D114" s="88" t="s">
        <v>736</v>
      </c>
      <c r="E114" s="88" t="s">
        <v>744</v>
      </c>
      <c r="F114" s="88" t="s">
        <v>745</v>
      </c>
      <c r="G114" s="88" t="s">
        <v>746</v>
      </c>
      <c r="H114" s="87" t="s">
        <v>112</v>
      </c>
      <c r="I114" s="87"/>
      <c r="J114" s="87">
        <v>107157</v>
      </c>
      <c r="K114" s="87" t="s">
        <v>97</v>
      </c>
      <c r="L114" s="87" t="s">
        <v>747</v>
      </c>
      <c r="M114" s="87" t="s">
        <v>200</v>
      </c>
      <c r="N114" s="87"/>
      <c r="O114" s="87"/>
      <c r="P114" s="87"/>
      <c r="Q114" s="87"/>
      <c r="R114" s="87"/>
      <c r="S114" s="87"/>
      <c r="T114" s="108">
        <v>2</v>
      </c>
      <c r="U114" s="87" t="s">
        <v>101</v>
      </c>
      <c r="V114" s="87" t="s">
        <v>116</v>
      </c>
      <c r="W114" s="88" t="s">
        <v>253</v>
      </c>
      <c r="X114" s="90" t="s">
        <v>101</v>
      </c>
      <c r="Y114" s="91" t="s">
        <v>105</v>
      </c>
      <c r="Z114" s="88" t="s">
        <v>748</v>
      </c>
      <c r="AA114" s="88" t="s">
        <v>749</v>
      </c>
      <c r="AB114" s="88" t="s">
        <v>143</v>
      </c>
      <c r="AC114" s="92" t="s">
        <v>750</v>
      </c>
    </row>
    <row r="115" spans="1:247" ht="49.5">
      <c r="A115" s="106">
        <v>12</v>
      </c>
      <c r="B115" s="106" t="s">
        <v>257</v>
      </c>
      <c r="C115" s="107" t="s">
        <v>679</v>
      </c>
      <c r="D115" s="107" t="s">
        <v>727</v>
      </c>
      <c r="E115" s="107" t="s">
        <v>728</v>
      </c>
      <c r="F115" s="107" t="s">
        <v>751</v>
      </c>
      <c r="G115" s="107" t="s">
        <v>730</v>
      </c>
      <c r="H115" s="108">
        <v>187</v>
      </c>
      <c r="I115" s="108" t="s">
        <v>202</v>
      </c>
      <c r="J115" s="108" t="s">
        <v>752</v>
      </c>
      <c r="K115" s="108">
        <v>2021</v>
      </c>
      <c r="L115" s="108">
        <v>9</v>
      </c>
      <c r="M115" s="106" t="s">
        <v>200</v>
      </c>
      <c r="N115" s="106"/>
      <c r="O115" s="106"/>
      <c r="P115" s="106"/>
      <c r="Q115" s="106"/>
      <c r="R115" s="106"/>
      <c r="S115" s="106"/>
      <c r="T115" s="108">
        <v>2</v>
      </c>
      <c r="U115" s="108">
        <v>2</v>
      </c>
      <c r="V115" s="87" t="s">
        <v>116</v>
      </c>
      <c r="W115" s="109" t="s">
        <v>282</v>
      </c>
      <c r="X115" s="108" t="s">
        <v>732</v>
      </c>
      <c r="Y115" s="91" t="s">
        <v>105</v>
      </c>
      <c r="Z115" s="109" t="s">
        <v>733</v>
      </c>
      <c r="AA115" s="109" t="s">
        <v>734</v>
      </c>
      <c r="AB115" s="109" t="s">
        <v>194</v>
      </c>
      <c r="AC115" s="92" t="s">
        <v>753</v>
      </c>
    </row>
    <row r="116" spans="1:247" ht="57">
      <c r="A116" s="106">
        <v>13</v>
      </c>
      <c r="B116" s="106" t="s">
        <v>257</v>
      </c>
      <c r="C116" s="107" t="s">
        <v>679</v>
      </c>
      <c r="D116" s="107" t="s">
        <v>754</v>
      </c>
      <c r="E116" s="107" t="s">
        <v>755</v>
      </c>
      <c r="F116" s="107" t="s">
        <v>756</v>
      </c>
      <c r="G116" s="107" t="s">
        <v>757</v>
      </c>
      <c r="H116" s="108">
        <v>628</v>
      </c>
      <c r="I116" s="108" t="s">
        <v>202</v>
      </c>
      <c r="J116" s="108">
        <v>127359</v>
      </c>
      <c r="K116" s="108">
        <v>2021</v>
      </c>
      <c r="L116" s="108">
        <v>11</v>
      </c>
      <c r="M116" s="106" t="s">
        <v>200</v>
      </c>
      <c r="N116" s="106"/>
      <c r="O116" s="106"/>
      <c r="P116" s="106"/>
      <c r="Q116" s="106"/>
      <c r="R116" s="106"/>
      <c r="S116" s="106"/>
      <c r="T116" s="108">
        <v>2</v>
      </c>
      <c r="U116" s="108">
        <v>2</v>
      </c>
      <c r="V116" s="87" t="s">
        <v>116</v>
      </c>
      <c r="W116" s="109" t="s">
        <v>282</v>
      </c>
      <c r="X116" s="108">
        <v>3</v>
      </c>
      <c r="Y116" s="91" t="s">
        <v>105</v>
      </c>
      <c r="Z116" s="109" t="s">
        <v>758</v>
      </c>
      <c r="AA116" s="109" t="s">
        <v>759</v>
      </c>
      <c r="AB116" s="109" t="s">
        <v>194</v>
      </c>
      <c r="AC116" s="92" t="s">
        <v>760</v>
      </c>
    </row>
    <row r="117" spans="1:247" ht="49.5">
      <c r="A117" s="106">
        <v>14</v>
      </c>
      <c r="B117" s="106" t="s">
        <v>257</v>
      </c>
      <c r="C117" s="107" t="s">
        <v>679</v>
      </c>
      <c r="D117" s="107" t="s">
        <v>761</v>
      </c>
      <c r="E117" s="107" t="s">
        <v>762</v>
      </c>
      <c r="F117" s="107" t="s">
        <v>763</v>
      </c>
      <c r="G117" s="107" t="s">
        <v>757</v>
      </c>
      <c r="H117" s="108">
        <v>612</v>
      </c>
      <c r="I117" s="108" t="s">
        <v>202</v>
      </c>
      <c r="J117" s="108">
        <v>126074</v>
      </c>
      <c r="K117" s="108">
        <v>2021</v>
      </c>
      <c r="L117" s="108">
        <v>3</v>
      </c>
      <c r="M117" s="106" t="s">
        <v>200</v>
      </c>
      <c r="N117" s="106"/>
      <c r="O117" s="106"/>
      <c r="P117" s="106"/>
      <c r="Q117" s="106"/>
      <c r="R117" s="106"/>
      <c r="S117" s="106"/>
      <c r="T117" s="108">
        <v>2</v>
      </c>
      <c r="U117" s="108">
        <v>2</v>
      </c>
      <c r="V117" s="87" t="s">
        <v>116</v>
      </c>
      <c r="W117" s="109" t="s">
        <v>282</v>
      </c>
      <c r="X117" s="108">
        <v>1</v>
      </c>
      <c r="Y117" s="91" t="s">
        <v>105</v>
      </c>
      <c r="Z117" s="109" t="s">
        <v>758</v>
      </c>
      <c r="AA117" s="109" t="s">
        <v>759</v>
      </c>
      <c r="AB117" s="109" t="s">
        <v>194</v>
      </c>
      <c r="AC117" s="92" t="s">
        <v>764</v>
      </c>
    </row>
    <row r="118" spans="1:247" ht="114">
      <c r="A118" s="106">
        <v>15</v>
      </c>
      <c r="B118" s="106" t="s">
        <v>257</v>
      </c>
      <c r="C118" s="107" t="s">
        <v>679</v>
      </c>
      <c r="D118" s="107" t="s">
        <v>765</v>
      </c>
      <c r="E118" s="107" t="s">
        <v>766</v>
      </c>
      <c r="F118" s="107" t="s">
        <v>767</v>
      </c>
      <c r="G118" s="107" t="s">
        <v>768</v>
      </c>
      <c r="H118" s="108">
        <v>12</v>
      </c>
      <c r="I118" s="108">
        <v>5</v>
      </c>
      <c r="J118" s="108" t="s">
        <v>769</v>
      </c>
      <c r="K118" s="108">
        <v>2021</v>
      </c>
      <c r="L118" s="108">
        <v>5</v>
      </c>
      <c r="M118" s="106" t="s">
        <v>200</v>
      </c>
      <c r="N118" s="106"/>
      <c r="O118" s="106"/>
      <c r="P118" s="106"/>
      <c r="Q118" s="106"/>
      <c r="R118" s="106"/>
      <c r="S118" s="106"/>
      <c r="T118" s="108">
        <v>2</v>
      </c>
      <c r="U118" s="108">
        <v>2</v>
      </c>
      <c r="V118" s="87" t="s">
        <v>116</v>
      </c>
      <c r="W118" s="109" t="s">
        <v>269</v>
      </c>
      <c r="X118" s="108">
        <v>3</v>
      </c>
      <c r="Y118" s="91" t="s">
        <v>105</v>
      </c>
      <c r="Z118" s="109" t="s">
        <v>770</v>
      </c>
      <c r="AA118" s="109" t="s">
        <v>202</v>
      </c>
      <c r="AB118" s="109" t="s">
        <v>194</v>
      </c>
      <c r="AC118" s="92" t="s">
        <v>771</v>
      </c>
    </row>
    <row r="119" spans="1:247" ht="57">
      <c r="A119" s="106">
        <v>16</v>
      </c>
      <c r="B119" s="87" t="s">
        <v>244</v>
      </c>
      <c r="C119" s="88" t="s">
        <v>718</v>
      </c>
      <c r="D119" s="88" t="s">
        <v>772</v>
      </c>
      <c r="E119" s="88" t="s">
        <v>2779</v>
      </c>
      <c r="F119" s="88" t="s">
        <v>773</v>
      </c>
      <c r="G119" s="88" t="s">
        <v>774</v>
      </c>
      <c r="H119" s="87" t="s">
        <v>775</v>
      </c>
      <c r="I119" s="87"/>
      <c r="J119" s="87" t="s">
        <v>776</v>
      </c>
      <c r="K119" s="87" t="s">
        <v>97</v>
      </c>
      <c r="L119" s="87" t="s">
        <v>314</v>
      </c>
      <c r="M119" s="87" t="s">
        <v>252</v>
      </c>
      <c r="N119" s="87"/>
      <c r="O119" s="87"/>
      <c r="P119" s="87"/>
      <c r="Q119" s="87"/>
      <c r="R119" s="87"/>
      <c r="S119" s="87"/>
      <c r="T119" s="108">
        <v>2</v>
      </c>
      <c r="U119" s="87" t="s">
        <v>101</v>
      </c>
      <c r="V119" s="87" t="s">
        <v>102</v>
      </c>
      <c r="W119" s="88" t="s">
        <v>777</v>
      </c>
      <c r="X119" s="90" t="s">
        <v>89</v>
      </c>
      <c r="Y119" s="91" t="s">
        <v>105</v>
      </c>
      <c r="Z119" s="88" t="s">
        <v>778</v>
      </c>
      <c r="AA119" s="88" t="s">
        <v>779</v>
      </c>
      <c r="AB119" s="88" t="s">
        <v>143</v>
      </c>
      <c r="AC119" s="92" t="s">
        <v>780</v>
      </c>
    </row>
    <row r="120" spans="1:247" ht="165">
      <c r="A120" s="106">
        <v>17</v>
      </c>
      <c r="B120" s="106" t="s">
        <v>257</v>
      </c>
      <c r="C120" s="107" t="s">
        <v>679</v>
      </c>
      <c r="D120" s="107" t="s">
        <v>781</v>
      </c>
      <c r="E120" s="107" t="s">
        <v>782</v>
      </c>
      <c r="F120" s="107" t="s">
        <v>783</v>
      </c>
      <c r="G120" s="107" t="s">
        <v>784</v>
      </c>
      <c r="H120" s="108">
        <v>26</v>
      </c>
      <c r="I120" s="108">
        <v>7</v>
      </c>
      <c r="J120" s="108">
        <v>75001</v>
      </c>
      <c r="K120" s="108">
        <v>2021</v>
      </c>
      <c r="L120" s="108">
        <v>7</v>
      </c>
      <c r="M120" s="106" t="s">
        <v>200</v>
      </c>
      <c r="N120" s="106"/>
      <c r="O120" s="106"/>
      <c r="P120" s="106"/>
      <c r="Q120" s="106"/>
      <c r="R120" s="106"/>
      <c r="S120" s="106"/>
      <c r="T120" s="108">
        <v>2</v>
      </c>
      <c r="U120" s="108">
        <v>2</v>
      </c>
      <c r="V120" s="87" t="s">
        <v>102</v>
      </c>
      <c r="W120" s="109" t="s">
        <v>269</v>
      </c>
      <c r="X120" s="108">
        <v>1</v>
      </c>
      <c r="Y120" s="91" t="s">
        <v>105</v>
      </c>
      <c r="Z120" s="109" t="s">
        <v>785</v>
      </c>
      <c r="AA120" s="109" t="s">
        <v>786</v>
      </c>
      <c r="AB120" s="109" t="s">
        <v>194</v>
      </c>
      <c r="AC120" s="92" t="s">
        <v>787</v>
      </c>
    </row>
    <row r="121" spans="1:247" ht="57">
      <c r="A121" s="106">
        <v>18</v>
      </c>
      <c r="B121" s="87" t="s">
        <v>244</v>
      </c>
      <c r="C121" s="88" t="s">
        <v>718</v>
      </c>
      <c r="D121" s="88" t="s">
        <v>772</v>
      </c>
      <c r="E121" s="88" t="s">
        <v>2780</v>
      </c>
      <c r="F121" s="88" t="s">
        <v>788</v>
      </c>
      <c r="G121" s="88" t="s">
        <v>789</v>
      </c>
      <c r="H121" s="87" t="s">
        <v>722</v>
      </c>
      <c r="I121" s="87" t="s">
        <v>156</v>
      </c>
      <c r="J121" s="87" t="s">
        <v>790</v>
      </c>
      <c r="K121" s="87" t="s">
        <v>97</v>
      </c>
      <c r="L121" s="87" t="s">
        <v>791</v>
      </c>
      <c r="M121" s="87"/>
      <c r="N121" s="87"/>
      <c r="O121" s="87"/>
      <c r="P121" s="87"/>
      <c r="Q121" s="87"/>
      <c r="R121" s="87" t="s">
        <v>3238</v>
      </c>
      <c r="S121" s="102"/>
      <c r="T121" s="108">
        <v>2</v>
      </c>
      <c r="U121" s="87" t="s">
        <v>89</v>
      </c>
      <c r="V121" s="87" t="s">
        <v>102</v>
      </c>
      <c r="W121" s="88" t="s">
        <v>792</v>
      </c>
      <c r="X121" s="90" t="s">
        <v>89</v>
      </c>
      <c r="Y121" s="91" t="s">
        <v>105</v>
      </c>
      <c r="Z121" s="88"/>
      <c r="AA121" s="88" t="s">
        <v>793</v>
      </c>
      <c r="AB121" s="88" t="s">
        <v>143</v>
      </c>
      <c r="AC121" s="92" t="s">
        <v>794</v>
      </c>
    </row>
    <row r="122" spans="1:247" ht="57">
      <c r="A122" s="106">
        <v>19</v>
      </c>
      <c r="B122" s="106" t="s">
        <v>257</v>
      </c>
      <c r="C122" s="107" t="s">
        <v>679</v>
      </c>
      <c r="D122" s="107" t="s">
        <v>795</v>
      </c>
      <c r="E122" s="107" t="s">
        <v>796</v>
      </c>
      <c r="F122" s="107" t="s">
        <v>797</v>
      </c>
      <c r="G122" s="107" t="s">
        <v>798</v>
      </c>
      <c r="H122" s="108">
        <v>21</v>
      </c>
      <c r="I122" s="108">
        <v>10</v>
      </c>
      <c r="J122" s="108">
        <v>3442</v>
      </c>
      <c r="K122" s="108">
        <v>2021</v>
      </c>
      <c r="L122" s="108">
        <v>5</v>
      </c>
      <c r="M122" s="106" t="s">
        <v>200</v>
      </c>
      <c r="N122" s="106"/>
      <c r="O122" s="106"/>
      <c r="P122" s="106"/>
      <c r="Q122" s="106"/>
      <c r="R122" s="106"/>
      <c r="S122" s="106"/>
      <c r="T122" s="108">
        <v>2</v>
      </c>
      <c r="U122" s="108">
        <v>1</v>
      </c>
      <c r="V122" s="87" t="s">
        <v>102</v>
      </c>
      <c r="W122" s="109" t="s">
        <v>201</v>
      </c>
      <c r="X122" s="108">
        <v>1</v>
      </c>
      <c r="Y122" s="91" t="s">
        <v>105</v>
      </c>
      <c r="Z122" s="109" t="s">
        <v>202</v>
      </c>
      <c r="AA122" s="109" t="s">
        <v>799</v>
      </c>
      <c r="AB122" s="109" t="s">
        <v>194</v>
      </c>
      <c r="AC122" s="92" t="s">
        <v>800</v>
      </c>
    </row>
    <row r="123" spans="1:247" ht="71.25">
      <c r="A123" s="106">
        <v>20</v>
      </c>
      <c r="B123" s="106" t="s">
        <v>257</v>
      </c>
      <c r="C123" s="107" t="s">
        <v>679</v>
      </c>
      <c r="D123" s="107" t="s">
        <v>801</v>
      </c>
      <c r="E123" s="107" t="s">
        <v>802</v>
      </c>
      <c r="F123" s="107" t="s">
        <v>803</v>
      </c>
      <c r="G123" s="107" t="s">
        <v>804</v>
      </c>
      <c r="H123" s="108">
        <v>10</v>
      </c>
      <c r="I123" s="108">
        <v>1</v>
      </c>
      <c r="J123" s="108">
        <v>31</v>
      </c>
      <c r="K123" s="108">
        <v>2021</v>
      </c>
      <c r="L123" s="108">
        <v>1</v>
      </c>
      <c r="M123" s="106" t="s">
        <v>200</v>
      </c>
      <c r="N123" s="106"/>
      <c r="O123" s="106"/>
      <c r="P123" s="106"/>
      <c r="Q123" s="106"/>
      <c r="R123" s="106"/>
      <c r="S123" s="106"/>
      <c r="T123" s="108">
        <v>2</v>
      </c>
      <c r="U123" s="108">
        <v>1</v>
      </c>
      <c r="V123" s="109"/>
      <c r="W123" s="109" t="s">
        <v>201</v>
      </c>
      <c r="X123" s="108">
        <v>3</v>
      </c>
      <c r="Y123" s="91" t="s">
        <v>105</v>
      </c>
      <c r="Z123" s="109" t="s">
        <v>202</v>
      </c>
      <c r="AA123" s="109" t="s">
        <v>805</v>
      </c>
      <c r="AB123" s="109" t="s">
        <v>194</v>
      </c>
      <c r="AC123" s="112" t="s">
        <v>806</v>
      </c>
    </row>
    <row r="124" spans="1:247" ht="85.5">
      <c r="A124" s="106">
        <v>21</v>
      </c>
      <c r="B124" s="106" t="s">
        <v>257</v>
      </c>
      <c r="C124" s="107" t="s">
        <v>679</v>
      </c>
      <c r="D124" s="107" t="s">
        <v>807</v>
      </c>
      <c r="E124" s="107" t="s">
        <v>808</v>
      </c>
      <c r="F124" s="107" t="s">
        <v>809</v>
      </c>
      <c r="G124" s="107" t="s">
        <v>683</v>
      </c>
      <c r="H124" s="108">
        <v>11</v>
      </c>
      <c r="I124" s="108">
        <v>10</v>
      </c>
      <c r="J124" s="108">
        <v>4447</v>
      </c>
      <c r="K124" s="108">
        <v>2021</v>
      </c>
      <c r="L124" s="108">
        <v>5</v>
      </c>
      <c r="M124" s="106" t="s">
        <v>200</v>
      </c>
      <c r="N124" s="106"/>
      <c r="O124" s="106"/>
      <c r="P124" s="106"/>
      <c r="Q124" s="106"/>
      <c r="R124" s="106"/>
      <c r="S124" s="106"/>
      <c r="T124" s="108">
        <v>2</v>
      </c>
      <c r="U124" s="108">
        <v>1</v>
      </c>
      <c r="V124" s="109"/>
      <c r="W124" s="109" t="s">
        <v>201</v>
      </c>
      <c r="X124" s="108">
        <v>3</v>
      </c>
      <c r="Y124" s="91" t="s">
        <v>105</v>
      </c>
      <c r="Z124" s="109" t="s">
        <v>202</v>
      </c>
      <c r="AA124" s="109" t="s">
        <v>684</v>
      </c>
      <c r="AB124" s="109" t="s">
        <v>194</v>
      </c>
      <c r="AC124" s="112" t="s">
        <v>810</v>
      </c>
    </row>
    <row r="125" spans="1:247" ht="99.75">
      <c r="A125" s="106">
        <v>22</v>
      </c>
      <c r="B125" s="106" t="s">
        <v>257</v>
      </c>
      <c r="C125" s="107" t="s">
        <v>811</v>
      </c>
      <c r="D125" s="107" t="s">
        <v>812</v>
      </c>
      <c r="E125" s="107" t="s">
        <v>813</v>
      </c>
      <c r="F125" s="107" t="s">
        <v>814</v>
      </c>
      <c r="G125" s="107" t="s">
        <v>815</v>
      </c>
      <c r="H125" s="108">
        <v>30</v>
      </c>
      <c r="I125" s="108">
        <v>11</v>
      </c>
      <c r="J125" s="108" t="s">
        <v>816</v>
      </c>
      <c r="K125" s="108">
        <v>2021</v>
      </c>
      <c r="L125" s="108">
        <v>11</v>
      </c>
      <c r="M125" s="106" t="s">
        <v>200</v>
      </c>
      <c r="N125" s="106"/>
      <c r="O125" s="106"/>
      <c r="P125" s="106"/>
      <c r="Q125" s="106"/>
      <c r="R125" s="106"/>
      <c r="S125" s="106"/>
      <c r="T125" s="108">
        <v>2</v>
      </c>
      <c r="U125" s="108">
        <v>2</v>
      </c>
      <c r="V125" s="87" t="s">
        <v>102</v>
      </c>
      <c r="W125" s="109" t="s">
        <v>383</v>
      </c>
      <c r="X125" s="108">
        <v>3</v>
      </c>
      <c r="Y125" s="91" t="s">
        <v>105</v>
      </c>
      <c r="Z125" s="109" t="s">
        <v>817</v>
      </c>
      <c r="AA125" s="109" t="s">
        <v>818</v>
      </c>
      <c r="AB125" s="109" t="s">
        <v>194</v>
      </c>
      <c r="AC125" s="92" t="s">
        <v>819</v>
      </c>
    </row>
    <row r="126" spans="1:247" ht="20.25">
      <c r="A126" s="93"/>
      <c r="B126" s="93"/>
      <c r="C126" s="94" t="s">
        <v>820</v>
      </c>
      <c r="D126" s="95"/>
      <c r="E126" s="93"/>
      <c r="F126" s="93"/>
      <c r="G126" s="93"/>
      <c r="H126" s="93"/>
      <c r="I126" s="93"/>
      <c r="J126" s="93"/>
      <c r="K126" s="93"/>
      <c r="L126" s="93"/>
      <c r="M126" s="93">
        <f>COUNTA(M104:M125)</f>
        <v>21</v>
      </c>
      <c r="N126" s="93">
        <f t="shared" ref="N126:S126" si="12">COUNTA(N104:N125)</f>
        <v>0</v>
      </c>
      <c r="O126" s="93">
        <f t="shared" si="12"/>
        <v>0</v>
      </c>
      <c r="P126" s="93">
        <f t="shared" si="12"/>
        <v>0</v>
      </c>
      <c r="Q126" s="93">
        <f t="shared" si="12"/>
        <v>0</v>
      </c>
      <c r="R126" s="93">
        <f t="shared" si="12"/>
        <v>1</v>
      </c>
      <c r="S126" s="93">
        <f t="shared" si="12"/>
        <v>0</v>
      </c>
      <c r="T126" s="93"/>
      <c r="U126" s="93"/>
      <c r="V126" s="93"/>
      <c r="W126" s="93"/>
      <c r="X126" s="96"/>
      <c r="Y126" s="93"/>
      <c r="Z126" s="96"/>
      <c r="AA126" s="96"/>
      <c r="AB126" s="93"/>
      <c r="AC126" s="97"/>
    </row>
    <row r="127" spans="1:247" s="309" customFormat="1" ht="71.25">
      <c r="A127" s="106">
        <v>1</v>
      </c>
      <c r="B127" s="106" t="s">
        <v>257</v>
      </c>
      <c r="C127" s="107" t="s">
        <v>821</v>
      </c>
      <c r="D127" s="107" t="s">
        <v>822</v>
      </c>
      <c r="E127" s="107" t="s">
        <v>823</v>
      </c>
      <c r="F127" s="107" t="s">
        <v>824</v>
      </c>
      <c r="G127" s="107" t="s">
        <v>825</v>
      </c>
      <c r="H127" s="108">
        <v>46</v>
      </c>
      <c r="I127" s="108" t="s">
        <v>202</v>
      </c>
      <c r="J127" s="108">
        <v>101887</v>
      </c>
      <c r="K127" s="108">
        <v>2021</v>
      </c>
      <c r="L127" s="108">
        <v>7</v>
      </c>
      <c r="M127" s="106" t="s">
        <v>200</v>
      </c>
      <c r="N127" s="106"/>
      <c r="O127" s="106"/>
      <c r="P127" s="106"/>
      <c r="Q127" s="106"/>
      <c r="R127" s="106"/>
      <c r="S127" s="106"/>
      <c r="T127" s="108">
        <v>2</v>
      </c>
      <c r="U127" s="108">
        <v>2</v>
      </c>
      <c r="V127" s="87" t="s">
        <v>102</v>
      </c>
      <c r="W127" s="109" t="s">
        <v>282</v>
      </c>
      <c r="X127" s="108">
        <v>3</v>
      </c>
      <c r="Y127" s="91" t="s">
        <v>105</v>
      </c>
      <c r="Z127" s="109" t="s">
        <v>826</v>
      </c>
      <c r="AA127" s="109" t="s">
        <v>202</v>
      </c>
      <c r="AB127" s="109" t="s">
        <v>194</v>
      </c>
      <c r="AC127" s="92" t="s">
        <v>827</v>
      </c>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s="315" customFormat="1" ht="171">
      <c r="A128" s="110">
        <v>2</v>
      </c>
      <c r="B128" s="106" t="s">
        <v>257</v>
      </c>
      <c r="C128" s="107" t="s">
        <v>821</v>
      </c>
      <c r="D128" s="107" t="s">
        <v>822</v>
      </c>
      <c r="E128" s="107" t="s">
        <v>828</v>
      </c>
      <c r="F128" s="107" t="s">
        <v>829</v>
      </c>
      <c r="G128" s="107" t="s">
        <v>830</v>
      </c>
      <c r="H128" s="108">
        <v>28</v>
      </c>
      <c r="I128" s="108">
        <v>36</v>
      </c>
      <c r="J128" s="108" t="s">
        <v>831</v>
      </c>
      <c r="K128" s="108">
        <v>2021</v>
      </c>
      <c r="L128" s="108">
        <v>9</v>
      </c>
      <c r="M128" s="106" t="s">
        <v>200</v>
      </c>
      <c r="N128" s="106"/>
      <c r="O128" s="106"/>
      <c r="P128" s="106"/>
      <c r="Q128" s="106"/>
      <c r="R128" s="106"/>
      <c r="S128" s="106"/>
      <c r="T128" s="108">
        <v>2</v>
      </c>
      <c r="U128" s="108">
        <v>2</v>
      </c>
      <c r="V128" s="87" t="s">
        <v>102</v>
      </c>
      <c r="W128" s="109" t="s">
        <v>444</v>
      </c>
      <c r="X128" s="108">
        <v>1</v>
      </c>
      <c r="Y128" s="91" t="s">
        <v>105</v>
      </c>
      <c r="Z128" s="109" t="s">
        <v>832</v>
      </c>
      <c r="AA128" s="109" t="s">
        <v>833</v>
      </c>
      <c r="AB128" s="109" t="s">
        <v>194</v>
      </c>
      <c r="AC128" s="105" t="s">
        <v>834</v>
      </c>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s="315" customFormat="1" ht="99.75">
      <c r="A129" s="106">
        <v>3</v>
      </c>
      <c r="B129" s="106" t="s">
        <v>257</v>
      </c>
      <c r="C129" s="107" t="s">
        <v>821</v>
      </c>
      <c r="D129" s="107" t="s">
        <v>822</v>
      </c>
      <c r="E129" s="107" t="s">
        <v>835</v>
      </c>
      <c r="F129" s="107" t="s">
        <v>836</v>
      </c>
      <c r="G129" s="107" t="s">
        <v>837</v>
      </c>
      <c r="H129" s="108">
        <v>56</v>
      </c>
      <c r="I129" s="108">
        <v>4</v>
      </c>
      <c r="J129" s="108" t="s">
        <v>838</v>
      </c>
      <c r="K129" s="108">
        <v>2021</v>
      </c>
      <c r="L129" s="108">
        <v>3</v>
      </c>
      <c r="M129" s="106" t="s">
        <v>200</v>
      </c>
      <c r="N129" s="106"/>
      <c r="O129" s="106"/>
      <c r="P129" s="106"/>
      <c r="Q129" s="106"/>
      <c r="R129" s="106"/>
      <c r="S129" s="106"/>
      <c r="T129" s="108">
        <v>2</v>
      </c>
      <c r="U129" s="108">
        <v>2</v>
      </c>
      <c r="V129" s="87" t="s">
        <v>102</v>
      </c>
      <c r="W129" s="109" t="s">
        <v>839</v>
      </c>
      <c r="X129" s="108">
        <v>3</v>
      </c>
      <c r="Y129" s="91" t="s">
        <v>105</v>
      </c>
      <c r="Z129" s="109" t="s">
        <v>840</v>
      </c>
      <c r="AA129" s="109" t="s">
        <v>841</v>
      </c>
      <c r="AB129" s="109" t="s">
        <v>194</v>
      </c>
      <c r="AC129" s="92" t="s">
        <v>842</v>
      </c>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s="281" customFormat="1" ht="128.25">
      <c r="A130" s="110">
        <v>4</v>
      </c>
      <c r="B130" s="106" t="s">
        <v>257</v>
      </c>
      <c r="C130" s="107" t="s">
        <v>821</v>
      </c>
      <c r="D130" s="107" t="s">
        <v>822</v>
      </c>
      <c r="E130" s="107" t="s">
        <v>843</v>
      </c>
      <c r="F130" s="107" t="s">
        <v>844</v>
      </c>
      <c r="G130" s="107" t="s">
        <v>845</v>
      </c>
      <c r="H130" s="108">
        <v>269</v>
      </c>
      <c r="I130" s="108" t="s">
        <v>202</v>
      </c>
      <c r="J130" s="108">
        <v>116161</v>
      </c>
      <c r="K130" s="108">
        <v>2021</v>
      </c>
      <c r="L130" s="108">
        <v>1</v>
      </c>
      <c r="M130" s="106" t="s">
        <v>200</v>
      </c>
      <c r="N130" s="106"/>
      <c r="O130" s="106"/>
      <c r="P130" s="106"/>
      <c r="Q130" s="106"/>
      <c r="R130" s="106"/>
      <c r="S130" s="106"/>
      <c r="T130" s="108">
        <v>2</v>
      </c>
      <c r="U130" s="108">
        <v>2</v>
      </c>
      <c r="V130" s="87" t="s">
        <v>102</v>
      </c>
      <c r="W130" s="109" t="s">
        <v>191</v>
      </c>
      <c r="X130" s="108">
        <v>3</v>
      </c>
      <c r="Y130" s="91" t="s">
        <v>105</v>
      </c>
      <c r="Z130" s="109" t="s">
        <v>846</v>
      </c>
      <c r="AA130" s="109" t="s">
        <v>847</v>
      </c>
      <c r="AB130" s="109" t="s">
        <v>194</v>
      </c>
      <c r="AC130" s="92" t="s">
        <v>848</v>
      </c>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s="313" customFormat="1" ht="57">
      <c r="A131" s="106">
        <v>5</v>
      </c>
      <c r="B131" s="106" t="s">
        <v>257</v>
      </c>
      <c r="C131" s="107" t="s">
        <v>821</v>
      </c>
      <c r="D131" s="107" t="s">
        <v>822</v>
      </c>
      <c r="E131" s="107" t="s">
        <v>849</v>
      </c>
      <c r="F131" s="107" t="s">
        <v>850</v>
      </c>
      <c r="G131" s="107" t="s">
        <v>357</v>
      </c>
      <c r="H131" s="108">
        <v>781</v>
      </c>
      <c r="I131" s="108" t="s">
        <v>202</v>
      </c>
      <c r="J131" s="108">
        <v>146610</v>
      </c>
      <c r="K131" s="108">
        <v>2021</v>
      </c>
      <c r="L131" s="108">
        <v>8</v>
      </c>
      <c r="M131" s="106" t="s">
        <v>200</v>
      </c>
      <c r="N131" s="106"/>
      <c r="O131" s="106"/>
      <c r="P131" s="106"/>
      <c r="Q131" s="106"/>
      <c r="R131" s="106"/>
      <c r="S131" s="106"/>
      <c r="T131" s="108">
        <v>2</v>
      </c>
      <c r="U131" s="108">
        <v>2</v>
      </c>
      <c r="V131" s="87" t="s">
        <v>102</v>
      </c>
      <c r="W131" s="109" t="s">
        <v>160</v>
      </c>
      <c r="X131" s="108">
        <v>3</v>
      </c>
      <c r="Y131" s="91" t="s">
        <v>105</v>
      </c>
      <c r="Z131" s="109" t="s">
        <v>851</v>
      </c>
      <c r="AA131" s="109" t="s">
        <v>852</v>
      </c>
      <c r="AB131" s="109" t="s">
        <v>194</v>
      </c>
      <c r="AC131" s="92" t="s">
        <v>853</v>
      </c>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s="316" customFormat="1" ht="57">
      <c r="A132" s="110">
        <v>6</v>
      </c>
      <c r="B132" s="106" t="s">
        <v>257</v>
      </c>
      <c r="C132" s="107" t="s">
        <v>821</v>
      </c>
      <c r="D132" s="107" t="s">
        <v>854</v>
      </c>
      <c r="E132" s="107" t="s">
        <v>855</v>
      </c>
      <c r="F132" s="107" t="s">
        <v>856</v>
      </c>
      <c r="G132" s="107" t="s">
        <v>857</v>
      </c>
      <c r="H132" s="108">
        <v>183</v>
      </c>
      <c r="I132" s="108" t="s">
        <v>202</v>
      </c>
      <c r="J132" s="108">
        <v>115421</v>
      </c>
      <c r="K132" s="108">
        <v>2021</v>
      </c>
      <c r="L132" s="108">
        <v>11</v>
      </c>
      <c r="M132" s="106" t="s">
        <v>200</v>
      </c>
      <c r="N132" s="106"/>
      <c r="O132" s="106"/>
      <c r="P132" s="106"/>
      <c r="Q132" s="106"/>
      <c r="R132" s="106"/>
      <c r="S132" s="106"/>
      <c r="T132" s="108">
        <v>2</v>
      </c>
      <c r="U132" s="108">
        <v>2</v>
      </c>
      <c r="V132" s="87" t="s">
        <v>102</v>
      </c>
      <c r="W132" s="109" t="s">
        <v>191</v>
      </c>
      <c r="X132" s="108">
        <v>1</v>
      </c>
      <c r="Y132" s="91" t="s">
        <v>105</v>
      </c>
      <c r="Z132" s="109" t="s">
        <v>858</v>
      </c>
      <c r="AA132" s="109" t="s">
        <v>859</v>
      </c>
      <c r="AB132" s="109" t="s">
        <v>194</v>
      </c>
      <c r="AC132" s="92" t="s">
        <v>860</v>
      </c>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s="317" customFormat="1" ht="71.25">
      <c r="A133" s="106">
        <v>7</v>
      </c>
      <c r="B133" s="106" t="s">
        <v>257</v>
      </c>
      <c r="C133" s="107" t="s">
        <v>821</v>
      </c>
      <c r="D133" s="107" t="s">
        <v>854</v>
      </c>
      <c r="E133" s="107" t="s">
        <v>861</v>
      </c>
      <c r="F133" s="107" t="s">
        <v>862</v>
      </c>
      <c r="G133" s="107" t="s">
        <v>863</v>
      </c>
      <c r="H133" s="108">
        <v>288</v>
      </c>
      <c r="I133" s="108" t="s">
        <v>202</v>
      </c>
      <c r="J133" s="108">
        <v>125735</v>
      </c>
      <c r="K133" s="108">
        <v>2021</v>
      </c>
      <c r="L133" s="108">
        <v>3</v>
      </c>
      <c r="M133" s="106" t="s">
        <v>200</v>
      </c>
      <c r="N133" s="106" t="s">
        <v>9</v>
      </c>
      <c r="O133" s="106"/>
      <c r="P133" s="106"/>
      <c r="Q133" s="106"/>
      <c r="R133" s="106"/>
      <c r="S133" s="106"/>
      <c r="T133" s="108">
        <v>2</v>
      </c>
      <c r="U133" s="108">
        <v>2</v>
      </c>
      <c r="V133" s="87" t="s">
        <v>102</v>
      </c>
      <c r="W133" s="109" t="s">
        <v>191</v>
      </c>
      <c r="X133" s="108">
        <v>1</v>
      </c>
      <c r="Y133" s="91" t="s">
        <v>105</v>
      </c>
      <c r="Z133" s="109" t="s">
        <v>864</v>
      </c>
      <c r="AA133" s="109" t="s">
        <v>865</v>
      </c>
      <c r="AB133" s="109" t="s">
        <v>194</v>
      </c>
      <c r="AC133" s="92" t="s">
        <v>866</v>
      </c>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s="314" customFormat="1" ht="71.25">
      <c r="A134" s="110">
        <v>8</v>
      </c>
      <c r="B134" s="106" t="s">
        <v>257</v>
      </c>
      <c r="C134" s="107" t="s">
        <v>821</v>
      </c>
      <c r="D134" s="107" t="s">
        <v>867</v>
      </c>
      <c r="E134" s="107" t="s">
        <v>868</v>
      </c>
      <c r="F134" s="107" t="s">
        <v>869</v>
      </c>
      <c r="G134" s="107" t="s">
        <v>357</v>
      </c>
      <c r="H134" s="108">
        <v>794</v>
      </c>
      <c r="I134" s="108" t="s">
        <v>202</v>
      </c>
      <c r="J134" s="108">
        <v>148667</v>
      </c>
      <c r="K134" s="108">
        <v>2021</v>
      </c>
      <c r="L134" s="108">
        <v>11</v>
      </c>
      <c r="M134" s="106" t="s">
        <v>200</v>
      </c>
      <c r="N134" s="106"/>
      <c r="O134" s="106"/>
      <c r="P134" s="106"/>
      <c r="Q134" s="106"/>
      <c r="R134" s="106"/>
      <c r="S134" s="106"/>
      <c r="T134" s="108">
        <v>2</v>
      </c>
      <c r="U134" s="108">
        <v>2</v>
      </c>
      <c r="V134" s="87" t="s">
        <v>102</v>
      </c>
      <c r="W134" s="109" t="s">
        <v>282</v>
      </c>
      <c r="X134" s="108" t="s">
        <v>732</v>
      </c>
      <c r="Y134" s="91" t="s">
        <v>105</v>
      </c>
      <c r="Z134" s="109" t="s">
        <v>358</v>
      </c>
      <c r="AA134" s="109" t="s">
        <v>359</v>
      </c>
      <c r="AB134" s="109" t="s">
        <v>194</v>
      </c>
      <c r="AC134" s="92" t="s">
        <v>870</v>
      </c>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s="312" customFormat="1" ht="71.25">
      <c r="A135" s="106">
        <v>9</v>
      </c>
      <c r="B135" s="106" t="s">
        <v>257</v>
      </c>
      <c r="C135" s="107" t="s">
        <v>821</v>
      </c>
      <c r="D135" s="107" t="s">
        <v>867</v>
      </c>
      <c r="E135" s="107" t="s">
        <v>871</v>
      </c>
      <c r="F135" s="107" t="s">
        <v>872</v>
      </c>
      <c r="G135" s="107" t="s">
        <v>873</v>
      </c>
      <c r="H135" s="108">
        <v>612</v>
      </c>
      <c r="I135" s="108" t="s">
        <v>202</v>
      </c>
      <c r="J135" s="108">
        <v>117989</v>
      </c>
      <c r="K135" s="108">
        <v>2021</v>
      </c>
      <c r="L135" s="108">
        <v>2</v>
      </c>
      <c r="M135" s="106" t="s">
        <v>200</v>
      </c>
      <c r="N135" s="106"/>
      <c r="O135" s="106"/>
      <c r="P135" s="106"/>
      <c r="Q135" s="106"/>
      <c r="R135" s="106"/>
      <c r="S135" s="106"/>
      <c r="T135" s="108">
        <v>2</v>
      </c>
      <c r="U135" s="108">
        <v>2</v>
      </c>
      <c r="V135" s="87" t="s">
        <v>102</v>
      </c>
      <c r="W135" s="109" t="s">
        <v>282</v>
      </c>
      <c r="X135" s="108">
        <v>3</v>
      </c>
      <c r="Y135" s="91" t="s">
        <v>105</v>
      </c>
      <c r="Z135" s="109" t="s">
        <v>874</v>
      </c>
      <c r="AA135" s="109" t="s">
        <v>875</v>
      </c>
      <c r="AB135" s="109" t="s">
        <v>194</v>
      </c>
      <c r="AC135" s="92" t="s">
        <v>876</v>
      </c>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71.25">
      <c r="A136" s="110">
        <v>10</v>
      </c>
      <c r="B136" s="106" t="s">
        <v>257</v>
      </c>
      <c r="C136" s="107" t="s">
        <v>821</v>
      </c>
      <c r="D136" s="107" t="s">
        <v>867</v>
      </c>
      <c r="E136" s="107" t="s">
        <v>877</v>
      </c>
      <c r="F136" s="107" t="s">
        <v>878</v>
      </c>
      <c r="G136" s="107" t="s">
        <v>830</v>
      </c>
      <c r="H136" s="108">
        <v>28</v>
      </c>
      <c r="I136" s="108">
        <v>18</v>
      </c>
      <c r="J136" s="108" t="s">
        <v>879</v>
      </c>
      <c r="K136" s="108">
        <v>2021</v>
      </c>
      <c r="L136" s="108">
        <v>5</v>
      </c>
      <c r="M136" s="106" t="s">
        <v>200</v>
      </c>
      <c r="N136" s="106"/>
      <c r="O136" s="106"/>
      <c r="P136" s="106"/>
      <c r="Q136" s="106"/>
      <c r="R136" s="106"/>
      <c r="S136" s="106"/>
      <c r="T136" s="108">
        <v>2</v>
      </c>
      <c r="U136" s="108">
        <v>2</v>
      </c>
      <c r="V136" s="87" t="s">
        <v>102</v>
      </c>
      <c r="W136" s="109" t="s">
        <v>444</v>
      </c>
      <c r="X136" s="108">
        <v>3</v>
      </c>
      <c r="Y136" s="91" t="s">
        <v>105</v>
      </c>
      <c r="Z136" s="109" t="s">
        <v>832</v>
      </c>
      <c r="AA136" s="109" t="s">
        <v>833</v>
      </c>
      <c r="AB136" s="109" t="s">
        <v>194</v>
      </c>
      <c r="AC136" s="92" t="s">
        <v>880</v>
      </c>
    </row>
    <row r="137" spans="1:247" ht="71.25">
      <c r="A137" s="106">
        <v>11</v>
      </c>
      <c r="B137" s="106" t="s">
        <v>257</v>
      </c>
      <c r="C137" s="107" t="s">
        <v>821</v>
      </c>
      <c r="D137" s="107" t="s">
        <v>881</v>
      </c>
      <c r="E137" s="107" t="s">
        <v>882</v>
      </c>
      <c r="F137" s="107" t="s">
        <v>883</v>
      </c>
      <c r="G137" s="107" t="s">
        <v>884</v>
      </c>
      <c r="H137" s="108">
        <v>28</v>
      </c>
      <c r="I137" s="108" t="s">
        <v>202</v>
      </c>
      <c r="J137" s="108" t="s">
        <v>885</v>
      </c>
      <c r="K137" s="108">
        <v>2021</v>
      </c>
      <c r="L137" s="108">
        <v>5</v>
      </c>
      <c r="M137" s="106" t="s">
        <v>200</v>
      </c>
      <c r="N137" s="106"/>
      <c r="O137" s="106"/>
      <c r="P137" s="106"/>
      <c r="Q137" s="106"/>
      <c r="R137" s="106"/>
      <c r="S137" s="106"/>
      <c r="T137" s="108">
        <v>2</v>
      </c>
      <c r="U137" s="108">
        <v>2</v>
      </c>
      <c r="V137" s="87" t="s">
        <v>102</v>
      </c>
      <c r="W137" s="109" t="s">
        <v>191</v>
      </c>
      <c r="X137" s="108">
        <v>3</v>
      </c>
      <c r="Y137" s="91" t="s">
        <v>105</v>
      </c>
      <c r="Z137" s="109" t="s">
        <v>886</v>
      </c>
      <c r="AA137" s="109" t="s">
        <v>887</v>
      </c>
      <c r="AB137" s="109" t="s">
        <v>194</v>
      </c>
      <c r="AC137" s="105" t="s">
        <v>888</v>
      </c>
    </row>
    <row r="138" spans="1:247" ht="71.25">
      <c r="A138" s="110">
        <v>12</v>
      </c>
      <c r="B138" s="106" t="s">
        <v>257</v>
      </c>
      <c r="C138" s="107" t="s">
        <v>821</v>
      </c>
      <c r="D138" s="107" t="s">
        <v>881</v>
      </c>
      <c r="E138" s="107" t="s">
        <v>889</v>
      </c>
      <c r="F138" s="107" t="s">
        <v>890</v>
      </c>
      <c r="G138" s="107" t="s">
        <v>884</v>
      </c>
      <c r="H138" s="108">
        <v>28</v>
      </c>
      <c r="I138" s="108" t="s">
        <v>202</v>
      </c>
      <c r="J138" s="108" t="s">
        <v>891</v>
      </c>
      <c r="K138" s="108">
        <v>2021</v>
      </c>
      <c r="L138" s="108">
        <v>11</v>
      </c>
      <c r="M138" s="106" t="s">
        <v>200</v>
      </c>
      <c r="N138" s="106"/>
      <c r="O138" s="106"/>
      <c r="P138" s="106"/>
      <c r="Q138" s="106"/>
      <c r="R138" s="106"/>
      <c r="S138" s="106"/>
      <c r="T138" s="108">
        <v>2</v>
      </c>
      <c r="U138" s="108">
        <v>2</v>
      </c>
      <c r="V138" s="87" t="s">
        <v>102</v>
      </c>
      <c r="W138" s="109" t="s">
        <v>191</v>
      </c>
      <c r="X138" s="108">
        <v>3</v>
      </c>
      <c r="Y138" s="91" t="s">
        <v>105</v>
      </c>
      <c r="Z138" s="109" t="s">
        <v>886</v>
      </c>
      <c r="AA138" s="109" t="s">
        <v>887</v>
      </c>
      <c r="AB138" s="109" t="s">
        <v>194</v>
      </c>
      <c r="AC138" s="105" t="s">
        <v>892</v>
      </c>
    </row>
    <row r="139" spans="1:247" ht="42.75">
      <c r="A139" s="106">
        <v>13</v>
      </c>
      <c r="B139" s="87" t="s">
        <v>244</v>
      </c>
      <c r="C139" s="88" t="s">
        <v>893</v>
      </c>
      <c r="D139" s="88" t="s">
        <v>894</v>
      </c>
      <c r="E139" s="88" t="s">
        <v>895</v>
      </c>
      <c r="F139" s="88" t="s">
        <v>896</v>
      </c>
      <c r="G139" s="88" t="s">
        <v>897</v>
      </c>
      <c r="H139" s="87" t="s">
        <v>898</v>
      </c>
      <c r="I139" s="87" t="s">
        <v>3261</v>
      </c>
      <c r="J139" s="87" t="s">
        <v>899</v>
      </c>
      <c r="K139" s="87" t="s">
        <v>97</v>
      </c>
      <c r="L139" s="87" t="s">
        <v>158</v>
      </c>
      <c r="M139" s="87" t="s">
        <v>200</v>
      </c>
      <c r="N139" s="87"/>
      <c r="O139" s="87"/>
      <c r="P139" s="87"/>
      <c r="Q139" s="87"/>
      <c r="R139" s="87"/>
      <c r="S139" s="87"/>
      <c r="T139" s="108">
        <v>2</v>
      </c>
      <c r="U139" s="87" t="s">
        <v>89</v>
      </c>
      <c r="V139" s="87" t="s">
        <v>116</v>
      </c>
      <c r="W139" s="88" t="s">
        <v>484</v>
      </c>
      <c r="X139" s="90" t="s">
        <v>104</v>
      </c>
      <c r="Y139" s="91" t="s">
        <v>105</v>
      </c>
      <c r="Z139" s="88"/>
      <c r="AA139" s="88" t="s">
        <v>900</v>
      </c>
      <c r="AB139" s="88" t="s">
        <v>171</v>
      </c>
      <c r="AC139" s="92" t="s">
        <v>901</v>
      </c>
    </row>
    <row r="140" spans="1:247" ht="49.5">
      <c r="A140" s="110">
        <v>14</v>
      </c>
      <c r="B140" s="106" t="s">
        <v>257</v>
      </c>
      <c r="C140" s="107" t="s">
        <v>821</v>
      </c>
      <c r="D140" s="107" t="s">
        <v>881</v>
      </c>
      <c r="E140" s="107" t="s">
        <v>902</v>
      </c>
      <c r="F140" s="107" t="s">
        <v>903</v>
      </c>
      <c r="G140" s="107" t="s">
        <v>904</v>
      </c>
      <c r="H140" s="108">
        <v>11</v>
      </c>
      <c r="I140" s="108" t="s">
        <v>905</v>
      </c>
      <c r="J140" s="108" t="s">
        <v>906</v>
      </c>
      <c r="K140" s="108">
        <v>2021</v>
      </c>
      <c r="L140" s="108">
        <v>12</v>
      </c>
      <c r="M140" s="106" t="s">
        <v>200</v>
      </c>
      <c r="N140" s="106"/>
      <c r="O140" s="106"/>
      <c r="P140" s="106"/>
      <c r="Q140" s="106"/>
      <c r="R140" s="106"/>
      <c r="S140" s="106"/>
      <c r="T140" s="108">
        <v>2</v>
      </c>
      <c r="U140" s="108">
        <v>2</v>
      </c>
      <c r="V140" s="87" t="s">
        <v>116</v>
      </c>
      <c r="W140" s="109" t="s">
        <v>444</v>
      </c>
      <c r="X140" s="108">
        <v>3</v>
      </c>
      <c r="Y140" s="91" t="s">
        <v>105</v>
      </c>
      <c r="Z140" s="109" t="s">
        <v>907</v>
      </c>
      <c r="AA140" s="109" t="s">
        <v>908</v>
      </c>
      <c r="AB140" s="109" t="s">
        <v>194</v>
      </c>
      <c r="AC140" s="92" t="s">
        <v>909</v>
      </c>
    </row>
    <row r="141" spans="1:247" ht="49.5">
      <c r="A141" s="106">
        <v>15</v>
      </c>
      <c r="B141" s="106" t="s">
        <v>257</v>
      </c>
      <c r="C141" s="107" t="s">
        <v>821</v>
      </c>
      <c r="D141" s="107" t="s">
        <v>881</v>
      </c>
      <c r="E141" s="107" t="s">
        <v>910</v>
      </c>
      <c r="F141" s="107" t="s">
        <v>911</v>
      </c>
      <c r="G141" s="107" t="s">
        <v>912</v>
      </c>
      <c r="H141" s="108">
        <v>88</v>
      </c>
      <c r="I141" s="108">
        <v>2</v>
      </c>
      <c r="J141" s="108" t="s">
        <v>913</v>
      </c>
      <c r="K141" s="108">
        <v>2021</v>
      </c>
      <c r="L141" s="108">
        <v>5</v>
      </c>
      <c r="M141" s="106" t="s">
        <v>200</v>
      </c>
      <c r="N141" s="106"/>
      <c r="O141" s="106"/>
      <c r="P141" s="106"/>
      <c r="Q141" s="106"/>
      <c r="R141" s="106"/>
      <c r="S141" s="106"/>
      <c r="T141" s="108">
        <v>2</v>
      </c>
      <c r="U141" s="108">
        <v>2</v>
      </c>
      <c r="V141" s="87" t="s">
        <v>116</v>
      </c>
      <c r="W141" s="109" t="s">
        <v>383</v>
      </c>
      <c r="X141" s="108">
        <v>3</v>
      </c>
      <c r="Y141" s="91" t="s">
        <v>105</v>
      </c>
      <c r="Z141" s="109" t="s">
        <v>914</v>
      </c>
      <c r="AA141" s="109" t="s">
        <v>915</v>
      </c>
      <c r="AB141" s="109" t="s">
        <v>194</v>
      </c>
      <c r="AC141" s="92" t="s">
        <v>916</v>
      </c>
    </row>
    <row r="142" spans="1:247" ht="114">
      <c r="A142" s="110">
        <v>16</v>
      </c>
      <c r="B142" s="106" t="s">
        <v>257</v>
      </c>
      <c r="C142" s="107" t="s">
        <v>821</v>
      </c>
      <c r="D142" s="107" t="s">
        <v>917</v>
      </c>
      <c r="E142" s="107" t="s">
        <v>918</v>
      </c>
      <c r="F142" s="107" t="s">
        <v>919</v>
      </c>
      <c r="G142" s="107" t="s">
        <v>920</v>
      </c>
      <c r="H142" s="108">
        <v>18</v>
      </c>
      <c r="I142" s="108">
        <v>11</v>
      </c>
      <c r="J142" s="108">
        <v>6144</v>
      </c>
      <c r="K142" s="108">
        <v>2021</v>
      </c>
      <c r="L142" s="108">
        <v>6</v>
      </c>
      <c r="M142" s="106" t="s">
        <v>200</v>
      </c>
      <c r="N142" s="106" t="s">
        <v>9</v>
      </c>
      <c r="O142" s="106"/>
      <c r="P142" s="106"/>
      <c r="Q142" s="106"/>
      <c r="R142" s="106"/>
      <c r="S142" s="106"/>
      <c r="T142" s="108">
        <v>2</v>
      </c>
      <c r="U142" s="108">
        <v>1</v>
      </c>
      <c r="V142" s="87" t="s">
        <v>102</v>
      </c>
      <c r="W142" s="109" t="s">
        <v>201</v>
      </c>
      <c r="X142" s="108">
        <v>3</v>
      </c>
      <c r="Y142" s="91" t="s">
        <v>105</v>
      </c>
      <c r="Z142" s="109" t="s">
        <v>202</v>
      </c>
      <c r="AA142" s="109" t="s">
        <v>921</v>
      </c>
      <c r="AB142" s="109" t="s">
        <v>194</v>
      </c>
      <c r="AC142" s="92" t="s">
        <v>922</v>
      </c>
    </row>
    <row r="143" spans="1:247" ht="85.5">
      <c r="A143" s="106">
        <v>17</v>
      </c>
      <c r="B143" s="106" t="s">
        <v>257</v>
      </c>
      <c r="C143" s="107" t="s">
        <v>821</v>
      </c>
      <c r="D143" s="107" t="s">
        <v>917</v>
      </c>
      <c r="E143" s="107" t="s">
        <v>923</v>
      </c>
      <c r="F143" s="107" t="s">
        <v>924</v>
      </c>
      <c r="G143" s="107" t="s">
        <v>925</v>
      </c>
      <c r="H143" s="108">
        <v>29</v>
      </c>
      <c r="I143" s="108">
        <v>2</v>
      </c>
      <c r="J143" s="108" t="s">
        <v>926</v>
      </c>
      <c r="K143" s="108">
        <v>2021</v>
      </c>
      <c r="L143" s="108" t="s">
        <v>202</v>
      </c>
      <c r="M143" s="106" t="s">
        <v>200</v>
      </c>
      <c r="N143" s="106"/>
      <c r="O143" s="106"/>
      <c r="P143" s="106"/>
      <c r="Q143" s="106"/>
      <c r="R143" s="106"/>
      <c r="S143" s="106"/>
      <c r="T143" s="108">
        <v>2</v>
      </c>
      <c r="U143" s="108">
        <v>2</v>
      </c>
      <c r="V143" s="87" t="s">
        <v>116</v>
      </c>
      <c r="W143" s="109" t="s">
        <v>927</v>
      </c>
      <c r="X143" s="108">
        <v>3</v>
      </c>
      <c r="Y143" s="91" t="s">
        <v>105</v>
      </c>
      <c r="Z143" s="109" t="s">
        <v>928</v>
      </c>
      <c r="AA143" s="109" t="s">
        <v>202</v>
      </c>
      <c r="AB143" s="109" t="s">
        <v>194</v>
      </c>
      <c r="AC143" s="92" t="s">
        <v>929</v>
      </c>
    </row>
    <row r="144" spans="1:247" ht="71.25">
      <c r="A144" s="110">
        <v>18</v>
      </c>
      <c r="B144" s="106" t="s">
        <v>257</v>
      </c>
      <c r="C144" s="107" t="s">
        <v>821</v>
      </c>
      <c r="D144" s="107" t="s">
        <v>917</v>
      </c>
      <c r="E144" s="107" t="s">
        <v>930</v>
      </c>
      <c r="F144" s="107" t="s">
        <v>931</v>
      </c>
      <c r="G144" s="107" t="s">
        <v>845</v>
      </c>
      <c r="H144" s="108">
        <v>286</v>
      </c>
      <c r="I144" s="108" t="s">
        <v>202</v>
      </c>
      <c r="J144" s="108">
        <v>117306</v>
      </c>
      <c r="K144" s="108">
        <v>2021</v>
      </c>
      <c r="L144" s="108">
        <v>10</v>
      </c>
      <c r="M144" s="106" t="s">
        <v>200</v>
      </c>
      <c r="N144" s="106"/>
      <c r="O144" s="106"/>
      <c r="P144" s="106"/>
      <c r="Q144" s="106"/>
      <c r="R144" s="106"/>
      <c r="S144" s="106"/>
      <c r="T144" s="108">
        <v>2</v>
      </c>
      <c r="U144" s="108">
        <v>2</v>
      </c>
      <c r="V144" s="87" t="s">
        <v>116</v>
      </c>
      <c r="W144" s="109" t="s">
        <v>191</v>
      </c>
      <c r="X144" s="108">
        <v>3</v>
      </c>
      <c r="Y144" s="91" t="s">
        <v>105</v>
      </c>
      <c r="Z144" s="109" t="s">
        <v>846</v>
      </c>
      <c r="AA144" s="109" t="s">
        <v>847</v>
      </c>
      <c r="AB144" s="109" t="s">
        <v>194</v>
      </c>
      <c r="AC144" s="92" t="s">
        <v>932</v>
      </c>
    </row>
    <row r="145" spans="1:247" ht="40.5">
      <c r="A145" s="93"/>
      <c r="B145" s="93"/>
      <c r="C145" s="94" t="s">
        <v>933</v>
      </c>
      <c r="D145" s="95"/>
      <c r="E145" s="93"/>
      <c r="F145" s="93"/>
      <c r="G145" s="93"/>
      <c r="H145" s="93"/>
      <c r="I145" s="93"/>
      <c r="J145" s="93"/>
      <c r="K145" s="93"/>
      <c r="L145" s="93"/>
      <c r="M145" s="93">
        <f>COUNTA(M127:M144)</f>
        <v>18</v>
      </c>
      <c r="N145" s="93">
        <f t="shared" ref="N145:S145" si="13">COUNTA(N127:N144)</f>
        <v>2</v>
      </c>
      <c r="O145" s="93">
        <f t="shared" si="13"/>
        <v>0</v>
      </c>
      <c r="P145" s="93">
        <f t="shared" si="13"/>
        <v>0</v>
      </c>
      <c r="Q145" s="93">
        <f t="shared" si="13"/>
        <v>0</v>
      </c>
      <c r="R145" s="93">
        <f t="shared" si="13"/>
        <v>0</v>
      </c>
      <c r="S145" s="93">
        <f t="shared" si="13"/>
        <v>0</v>
      </c>
      <c r="T145" s="93" t="s">
        <v>453</v>
      </c>
      <c r="U145" s="93"/>
      <c r="V145" s="93"/>
      <c r="W145" s="93"/>
      <c r="X145" s="96"/>
      <c r="Y145" s="93"/>
      <c r="Z145" s="93"/>
      <c r="AA145" s="93"/>
      <c r="AB145" s="93"/>
      <c r="AC145" s="97"/>
    </row>
    <row r="146" spans="1:247" s="281" customFormat="1" ht="114">
      <c r="A146" s="87" t="s">
        <v>89</v>
      </c>
      <c r="B146" s="87" t="s">
        <v>934</v>
      </c>
      <c r="C146" s="88" t="s">
        <v>935</v>
      </c>
      <c r="D146" s="88" t="s">
        <v>936</v>
      </c>
      <c r="E146" s="88" t="s">
        <v>937</v>
      </c>
      <c r="F146" s="88" t="s">
        <v>938</v>
      </c>
      <c r="G146" s="88" t="s">
        <v>939</v>
      </c>
      <c r="H146" s="87" t="s">
        <v>500</v>
      </c>
      <c r="I146" s="87" t="s">
        <v>940</v>
      </c>
      <c r="J146" s="87" t="s">
        <v>941</v>
      </c>
      <c r="K146" s="87" t="s">
        <v>97</v>
      </c>
      <c r="L146" s="87" t="s">
        <v>158</v>
      </c>
      <c r="M146" s="87"/>
      <c r="N146" s="87" t="s">
        <v>942</v>
      </c>
      <c r="O146" s="87"/>
      <c r="P146" s="87"/>
      <c r="Q146" s="87"/>
      <c r="R146" s="87"/>
      <c r="S146" s="87"/>
      <c r="T146" s="87" t="s">
        <v>100</v>
      </c>
      <c r="U146" s="87" t="s">
        <v>89</v>
      </c>
      <c r="V146" s="87" t="s">
        <v>116</v>
      </c>
      <c r="W146" s="88" t="s">
        <v>292</v>
      </c>
      <c r="X146" s="90" t="s">
        <v>104</v>
      </c>
      <c r="Y146" s="91" t="s">
        <v>105</v>
      </c>
      <c r="Z146" s="88"/>
      <c r="AA146" s="88" t="s">
        <v>943</v>
      </c>
      <c r="AB146" s="88" t="s">
        <v>143</v>
      </c>
      <c r="AC146" s="105" t="s">
        <v>944</v>
      </c>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row>
    <row r="147" spans="1:247" s="281" customFormat="1" ht="71.25">
      <c r="A147" s="106">
        <v>2</v>
      </c>
      <c r="B147" s="106" t="s">
        <v>945</v>
      </c>
      <c r="C147" s="107" t="s">
        <v>946</v>
      </c>
      <c r="D147" s="107" t="s">
        <v>947</v>
      </c>
      <c r="E147" s="107" t="s">
        <v>948</v>
      </c>
      <c r="F147" s="107" t="s">
        <v>949</v>
      </c>
      <c r="G147" s="107" t="s">
        <v>950</v>
      </c>
      <c r="H147" s="108">
        <v>40</v>
      </c>
      <c r="I147" s="108" t="s">
        <v>951</v>
      </c>
      <c r="J147" s="108" t="s">
        <v>952</v>
      </c>
      <c r="K147" s="108">
        <v>2021</v>
      </c>
      <c r="L147" s="108">
        <v>9</v>
      </c>
      <c r="M147" s="106" t="s">
        <v>200</v>
      </c>
      <c r="N147" s="106" t="s">
        <v>9</v>
      </c>
      <c r="O147" s="106"/>
      <c r="P147" s="106"/>
      <c r="Q147" s="106"/>
      <c r="R147" s="106"/>
      <c r="S147" s="106"/>
      <c r="T147" s="108">
        <v>6</v>
      </c>
      <c r="U147" s="108">
        <v>2</v>
      </c>
      <c r="V147" s="87" t="s">
        <v>116</v>
      </c>
      <c r="W147" s="109" t="s">
        <v>191</v>
      </c>
      <c r="X147" s="108">
        <v>3</v>
      </c>
      <c r="Y147" s="91" t="s">
        <v>105</v>
      </c>
      <c r="Z147" s="109" t="s">
        <v>953</v>
      </c>
      <c r="AA147" s="109" t="s">
        <v>954</v>
      </c>
      <c r="AB147" s="109" t="s">
        <v>194</v>
      </c>
      <c r="AC147" s="92" t="s">
        <v>955</v>
      </c>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row>
    <row r="148" spans="1:247" ht="66">
      <c r="A148" s="87" t="s">
        <v>963</v>
      </c>
      <c r="B148" s="87" t="s">
        <v>934</v>
      </c>
      <c r="C148" s="88" t="s">
        <v>935</v>
      </c>
      <c r="D148" s="88" t="s">
        <v>964</v>
      </c>
      <c r="E148" s="88" t="s">
        <v>965</v>
      </c>
      <c r="F148" s="88" t="s">
        <v>966</v>
      </c>
      <c r="G148" s="88" t="s">
        <v>967</v>
      </c>
      <c r="H148" s="87" t="s">
        <v>968</v>
      </c>
      <c r="I148" s="87" t="s">
        <v>940</v>
      </c>
      <c r="J148" s="87" t="s">
        <v>969</v>
      </c>
      <c r="K148" s="87" t="s">
        <v>97</v>
      </c>
      <c r="L148" s="87" t="s">
        <v>126</v>
      </c>
      <c r="M148" s="87"/>
      <c r="N148" s="87"/>
      <c r="O148" s="87"/>
      <c r="P148" s="87"/>
      <c r="Q148" s="87"/>
      <c r="R148" s="87"/>
      <c r="S148" s="87" t="s">
        <v>159</v>
      </c>
      <c r="T148" s="87" t="s">
        <v>100</v>
      </c>
      <c r="U148" s="87" t="s">
        <v>101</v>
      </c>
      <c r="V148" s="87" t="s">
        <v>116</v>
      </c>
      <c r="W148" s="88" t="s">
        <v>315</v>
      </c>
      <c r="X148" s="90" t="s">
        <v>104</v>
      </c>
      <c r="Y148" s="91" t="s">
        <v>105</v>
      </c>
      <c r="Z148" s="88" t="s">
        <v>970</v>
      </c>
      <c r="AA148" s="88"/>
      <c r="AB148" s="88" t="s">
        <v>143</v>
      </c>
      <c r="AC148" s="105" t="s">
        <v>971</v>
      </c>
    </row>
    <row r="149" spans="1:247" ht="99">
      <c r="A149" s="87" t="s">
        <v>104</v>
      </c>
      <c r="B149" s="87" t="s">
        <v>934</v>
      </c>
      <c r="C149" s="88" t="s">
        <v>935</v>
      </c>
      <c r="D149" s="88" t="s">
        <v>956</v>
      </c>
      <c r="E149" s="88" t="s">
        <v>957</v>
      </c>
      <c r="F149" s="88" t="s">
        <v>958</v>
      </c>
      <c r="G149" s="88" t="s">
        <v>959</v>
      </c>
      <c r="H149" s="87" t="s">
        <v>500</v>
      </c>
      <c r="I149" s="87" t="s">
        <v>95</v>
      </c>
      <c r="J149" s="87" t="s">
        <v>960</v>
      </c>
      <c r="K149" s="87" t="s">
        <v>97</v>
      </c>
      <c r="L149" s="87" t="s">
        <v>303</v>
      </c>
      <c r="M149" s="87"/>
      <c r="N149" s="87"/>
      <c r="O149" s="87"/>
      <c r="P149" s="87"/>
      <c r="Q149" s="87"/>
      <c r="R149" s="87"/>
      <c r="S149" s="102" t="s">
        <v>99</v>
      </c>
      <c r="T149" s="87" t="s">
        <v>100</v>
      </c>
      <c r="U149" s="87" t="s">
        <v>101</v>
      </c>
      <c r="V149" s="87" t="s">
        <v>116</v>
      </c>
      <c r="W149" s="88" t="s">
        <v>103</v>
      </c>
      <c r="X149" s="90" t="s">
        <v>104</v>
      </c>
      <c r="Y149" s="91" t="s">
        <v>105</v>
      </c>
      <c r="Z149" s="113" t="s">
        <v>961</v>
      </c>
      <c r="AA149" s="88"/>
      <c r="AB149" s="88" t="s">
        <v>107</v>
      </c>
      <c r="AC149" s="92" t="s">
        <v>962</v>
      </c>
    </row>
    <row r="150" spans="1:247" ht="82.5">
      <c r="A150" s="87" t="s">
        <v>128</v>
      </c>
      <c r="B150" s="87" t="s">
        <v>934</v>
      </c>
      <c r="C150" s="88" t="s">
        <v>935</v>
      </c>
      <c r="D150" s="88" t="s">
        <v>964</v>
      </c>
      <c r="E150" s="104" t="s">
        <v>972</v>
      </c>
      <c r="F150" s="88" t="s">
        <v>973</v>
      </c>
      <c r="G150" s="88" t="s">
        <v>974</v>
      </c>
      <c r="H150" s="87" t="s">
        <v>95</v>
      </c>
      <c r="I150" s="87" t="s">
        <v>95</v>
      </c>
      <c r="J150" s="87" t="s">
        <v>975</v>
      </c>
      <c r="K150" s="87" t="s">
        <v>97</v>
      </c>
      <c r="L150" s="87" t="s">
        <v>224</v>
      </c>
      <c r="M150" s="87"/>
      <c r="N150" s="87"/>
      <c r="O150" s="87"/>
      <c r="P150" s="87"/>
      <c r="Q150" s="87"/>
      <c r="R150" s="87"/>
      <c r="S150" s="102" t="s">
        <v>99</v>
      </c>
      <c r="T150" s="87" t="s">
        <v>100</v>
      </c>
      <c r="U150" s="87" t="s">
        <v>101</v>
      </c>
      <c r="V150" s="87" t="s">
        <v>116</v>
      </c>
      <c r="W150" s="88" t="s">
        <v>117</v>
      </c>
      <c r="X150" s="90" t="s">
        <v>104</v>
      </c>
      <c r="Y150" s="91" t="s">
        <v>105</v>
      </c>
      <c r="Z150" s="88" t="s">
        <v>976</v>
      </c>
      <c r="AA150" s="88" t="s">
        <v>977</v>
      </c>
      <c r="AB150" s="88" t="s">
        <v>107</v>
      </c>
      <c r="AC150" s="92" t="s">
        <v>978</v>
      </c>
    </row>
    <row r="151" spans="1:247" ht="40.5">
      <c r="A151" s="93"/>
      <c r="B151" s="93"/>
      <c r="C151" s="94" t="s">
        <v>979</v>
      </c>
      <c r="D151" s="95"/>
      <c r="E151" s="93"/>
      <c r="F151" s="93"/>
      <c r="G151" s="93"/>
      <c r="H151" s="93"/>
      <c r="I151" s="93"/>
      <c r="J151" s="93"/>
      <c r="K151" s="93"/>
      <c r="L151" s="93"/>
      <c r="M151" s="93">
        <f>COUNTA(M146:M150)</f>
        <v>1</v>
      </c>
      <c r="N151" s="93">
        <f t="shared" ref="N151:S151" si="14">COUNTA(N146:N150)</f>
        <v>2</v>
      </c>
      <c r="O151" s="93">
        <f t="shared" si="14"/>
        <v>0</v>
      </c>
      <c r="P151" s="93">
        <f t="shared" si="14"/>
        <v>0</v>
      </c>
      <c r="Q151" s="93">
        <f t="shared" si="14"/>
        <v>0</v>
      </c>
      <c r="R151" s="93">
        <f t="shared" si="14"/>
        <v>0</v>
      </c>
      <c r="S151" s="93">
        <f t="shared" si="14"/>
        <v>3</v>
      </c>
      <c r="T151" s="93" t="s">
        <v>206</v>
      </c>
      <c r="U151" s="93"/>
      <c r="V151" s="93"/>
      <c r="W151" s="93"/>
      <c r="X151" s="96"/>
      <c r="Y151" s="93"/>
      <c r="Z151" s="93"/>
      <c r="AA151" s="93"/>
      <c r="AB151" s="93"/>
      <c r="AC151" s="97"/>
    </row>
    <row r="152" spans="1:247" ht="27.75">
      <c r="A152" s="99"/>
      <c r="B152" s="98" t="s">
        <v>980</v>
      </c>
      <c r="C152" s="100" t="s">
        <v>981</v>
      </c>
      <c r="D152" s="100"/>
      <c r="E152" s="101"/>
      <c r="F152" s="101"/>
      <c r="G152" s="101"/>
      <c r="H152" s="98"/>
      <c r="I152" s="98"/>
      <c r="J152" s="98"/>
      <c r="K152" s="98"/>
      <c r="L152" s="98"/>
      <c r="M152" s="102"/>
      <c r="N152" s="102"/>
      <c r="O152" s="102"/>
      <c r="P152" s="102"/>
      <c r="Q152" s="102"/>
      <c r="R152" s="102"/>
      <c r="S152" s="102"/>
      <c r="T152" s="98"/>
      <c r="U152" s="98"/>
      <c r="V152" s="98"/>
      <c r="W152" s="101"/>
      <c r="X152" s="90"/>
      <c r="Y152" s="98"/>
      <c r="Z152" s="90"/>
      <c r="AA152" s="90"/>
      <c r="AB152" s="98"/>
      <c r="AC152" s="103"/>
    </row>
    <row r="153" spans="1:247" ht="20.25">
      <c r="A153" s="93"/>
      <c r="B153" s="93"/>
      <c r="C153" s="94" t="s">
        <v>982</v>
      </c>
      <c r="D153" s="95"/>
      <c r="E153" s="93"/>
      <c r="F153" s="93"/>
      <c r="G153" s="93"/>
      <c r="H153" s="93"/>
      <c r="I153" s="93"/>
      <c r="J153" s="93"/>
      <c r="K153" s="93"/>
      <c r="L153" s="93"/>
      <c r="M153" s="93">
        <f t="shared" ref="M153:S153" si="15">COUNTA(M152:M152)</f>
        <v>0</v>
      </c>
      <c r="N153" s="93">
        <f t="shared" si="15"/>
        <v>0</v>
      </c>
      <c r="O153" s="93">
        <f t="shared" si="15"/>
        <v>0</v>
      </c>
      <c r="P153" s="93">
        <f t="shared" si="15"/>
        <v>0</v>
      </c>
      <c r="Q153" s="93">
        <f t="shared" si="15"/>
        <v>0</v>
      </c>
      <c r="R153" s="93">
        <f t="shared" si="15"/>
        <v>0</v>
      </c>
      <c r="S153" s="93">
        <f t="shared" si="15"/>
        <v>0</v>
      </c>
      <c r="T153" s="93"/>
      <c r="U153" s="93"/>
      <c r="V153" s="93"/>
      <c r="W153" s="93"/>
      <c r="X153" s="96"/>
      <c r="Y153" s="93"/>
      <c r="Z153" s="93"/>
      <c r="AA153" s="93"/>
      <c r="AB153" s="93"/>
      <c r="AC153" s="97"/>
    </row>
    <row r="154" spans="1:247" ht="31.5">
      <c r="A154" s="99"/>
      <c r="B154" s="98" t="s">
        <v>980</v>
      </c>
      <c r="C154" s="100" t="s">
        <v>50</v>
      </c>
      <c r="D154" s="100"/>
      <c r="E154" s="101"/>
      <c r="F154" s="101"/>
      <c r="G154" s="101"/>
      <c r="H154" s="98"/>
      <c r="I154" s="98"/>
      <c r="J154" s="98"/>
      <c r="K154" s="98"/>
      <c r="L154" s="98"/>
      <c r="M154" s="102"/>
      <c r="N154" s="102"/>
      <c r="O154" s="102"/>
      <c r="P154" s="102"/>
      <c r="Q154" s="102"/>
      <c r="R154" s="102"/>
      <c r="S154" s="102"/>
      <c r="T154" s="98"/>
      <c r="U154" s="98"/>
      <c r="V154" s="98"/>
      <c r="W154" s="101"/>
      <c r="X154" s="90"/>
      <c r="Y154" s="98"/>
      <c r="Z154" s="90"/>
      <c r="AA154" s="90"/>
      <c r="AB154" s="98"/>
      <c r="AC154" s="103"/>
    </row>
    <row r="155" spans="1:247" ht="20.25">
      <c r="A155" s="93"/>
      <c r="B155" s="93"/>
      <c r="C155" s="94" t="s">
        <v>983</v>
      </c>
      <c r="D155" s="95"/>
      <c r="E155" s="93"/>
      <c r="F155" s="93"/>
      <c r="G155" s="93"/>
      <c r="H155" s="93"/>
      <c r="I155" s="93"/>
      <c r="J155" s="93"/>
      <c r="K155" s="93"/>
      <c r="L155" s="93"/>
      <c r="M155" s="93">
        <f t="shared" ref="M155:S155" si="16">COUNTA(M154:M154)</f>
        <v>0</v>
      </c>
      <c r="N155" s="93">
        <f t="shared" si="16"/>
        <v>0</v>
      </c>
      <c r="O155" s="93">
        <f t="shared" si="16"/>
        <v>0</v>
      </c>
      <c r="P155" s="93">
        <f t="shared" si="16"/>
        <v>0</v>
      </c>
      <c r="Q155" s="93">
        <f t="shared" si="16"/>
        <v>0</v>
      </c>
      <c r="R155" s="93">
        <f t="shared" si="16"/>
        <v>0</v>
      </c>
      <c r="S155" s="93">
        <f t="shared" si="16"/>
        <v>0</v>
      </c>
      <c r="T155" s="93"/>
      <c r="U155" s="93"/>
      <c r="V155" s="93"/>
      <c r="W155" s="93"/>
      <c r="X155" s="96"/>
      <c r="Y155" s="93"/>
      <c r="Z155" s="93"/>
      <c r="AA155" s="93"/>
      <c r="AB155" s="93"/>
      <c r="AC155" s="97"/>
    </row>
    <row r="156" spans="1:247" s="281" customFormat="1" ht="71.25">
      <c r="A156" s="106">
        <v>1</v>
      </c>
      <c r="B156" s="106" t="s">
        <v>984</v>
      </c>
      <c r="C156" s="107" t="s">
        <v>985</v>
      </c>
      <c r="D156" s="107" t="s">
        <v>986</v>
      </c>
      <c r="E156" s="107" t="s">
        <v>987</v>
      </c>
      <c r="F156" s="107" t="s">
        <v>988</v>
      </c>
      <c r="G156" s="107" t="s">
        <v>467</v>
      </c>
      <c r="H156" s="106">
        <v>13</v>
      </c>
      <c r="I156" s="106">
        <v>16</v>
      </c>
      <c r="J156" s="106">
        <v>2798</v>
      </c>
      <c r="K156" s="106">
        <v>2021</v>
      </c>
      <c r="L156" s="106">
        <v>8</v>
      </c>
      <c r="M156" s="106" t="s">
        <v>200</v>
      </c>
      <c r="N156" s="106"/>
      <c r="O156" s="106"/>
      <c r="P156" s="106"/>
      <c r="Q156" s="106"/>
      <c r="R156" s="106"/>
      <c r="S156" s="106"/>
      <c r="T156" s="106">
        <v>2</v>
      </c>
      <c r="U156" s="106">
        <v>1</v>
      </c>
      <c r="V156" s="87" t="s">
        <v>116</v>
      </c>
      <c r="W156" s="107" t="s">
        <v>201</v>
      </c>
      <c r="X156" s="106">
        <v>3</v>
      </c>
      <c r="Y156" s="120" t="s">
        <v>105</v>
      </c>
      <c r="Z156" s="107" t="s">
        <v>202</v>
      </c>
      <c r="AA156" s="107" t="s">
        <v>468</v>
      </c>
      <c r="AB156" s="107" t="s">
        <v>194</v>
      </c>
      <c r="AC156" s="121" t="s">
        <v>989</v>
      </c>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c r="BM156" s="122"/>
      <c r="BN156" s="122"/>
      <c r="BO156" s="122"/>
      <c r="BP156" s="122"/>
      <c r="BQ156" s="122"/>
      <c r="BR156" s="122"/>
      <c r="BS156" s="122"/>
      <c r="BT156" s="122"/>
      <c r="BU156" s="122"/>
      <c r="BV156" s="122"/>
      <c r="BW156" s="122"/>
      <c r="BX156" s="122"/>
      <c r="BY156" s="122"/>
      <c r="BZ156" s="122"/>
      <c r="CA156" s="122"/>
      <c r="CB156" s="122"/>
      <c r="CC156" s="122"/>
      <c r="CD156" s="122"/>
      <c r="CE156" s="122"/>
      <c r="CF156" s="122"/>
      <c r="CG156" s="122"/>
      <c r="CH156" s="122"/>
      <c r="CI156" s="122"/>
      <c r="CJ156" s="122"/>
      <c r="CK156" s="122"/>
      <c r="CL156" s="122"/>
      <c r="CM156" s="122"/>
      <c r="CN156" s="122"/>
      <c r="CO156" s="122"/>
      <c r="CP156" s="122"/>
      <c r="CQ156" s="122"/>
      <c r="CR156" s="122"/>
      <c r="CS156" s="122"/>
      <c r="CT156" s="122"/>
      <c r="CU156" s="122"/>
      <c r="CV156" s="122"/>
      <c r="CW156" s="122"/>
      <c r="CX156" s="122"/>
      <c r="CY156" s="122"/>
      <c r="CZ156" s="122"/>
      <c r="DA156" s="122"/>
      <c r="DB156" s="122"/>
      <c r="DC156" s="122"/>
      <c r="DD156" s="122"/>
      <c r="DE156" s="122"/>
      <c r="DF156" s="122"/>
      <c r="DG156" s="122"/>
      <c r="DH156" s="122"/>
      <c r="DI156" s="122"/>
      <c r="DJ156" s="122"/>
      <c r="DK156" s="122"/>
      <c r="DL156" s="122"/>
      <c r="DM156" s="122"/>
      <c r="DN156" s="122"/>
      <c r="DO156" s="122"/>
      <c r="DP156" s="122"/>
      <c r="DQ156" s="122"/>
      <c r="DR156" s="122"/>
      <c r="DS156" s="122"/>
      <c r="DT156" s="122"/>
      <c r="DU156" s="122"/>
      <c r="DV156" s="122"/>
      <c r="DW156" s="122"/>
      <c r="DX156" s="122"/>
      <c r="DY156" s="122"/>
      <c r="DZ156" s="122"/>
      <c r="EA156" s="122"/>
      <c r="EB156" s="122"/>
      <c r="EC156" s="122"/>
      <c r="ED156" s="122"/>
      <c r="EE156" s="122"/>
      <c r="EF156" s="122"/>
      <c r="EG156" s="122"/>
      <c r="EH156" s="122"/>
      <c r="EI156" s="122"/>
      <c r="EJ156" s="122"/>
      <c r="EK156" s="122"/>
      <c r="EL156" s="122"/>
      <c r="EM156" s="122"/>
      <c r="EN156" s="122"/>
      <c r="EO156" s="122"/>
      <c r="EP156" s="122"/>
      <c r="EQ156" s="122"/>
      <c r="ER156" s="122"/>
      <c r="ES156" s="122"/>
      <c r="ET156" s="122"/>
      <c r="EU156" s="122"/>
      <c r="EV156" s="122"/>
      <c r="EW156" s="122"/>
      <c r="EX156" s="122"/>
      <c r="EY156" s="122"/>
      <c r="EZ156" s="122"/>
      <c r="FA156" s="122"/>
      <c r="FB156" s="122"/>
      <c r="FC156" s="122"/>
      <c r="FD156" s="122"/>
      <c r="FE156" s="122"/>
      <c r="FF156" s="122"/>
      <c r="FG156" s="122"/>
      <c r="FH156" s="122"/>
      <c r="FI156" s="122"/>
      <c r="FJ156" s="122"/>
      <c r="FK156" s="122"/>
      <c r="FL156" s="122"/>
      <c r="FM156" s="122"/>
      <c r="FN156" s="122"/>
      <c r="FO156" s="122"/>
      <c r="FP156" s="122"/>
      <c r="FQ156" s="122"/>
      <c r="FR156" s="122"/>
      <c r="FS156" s="122"/>
      <c r="FT156" s="122"/>
      <c r="FU156" s="122"/>
      <c r="FV156" s="122"/>
      <c r="FW156" s="122"/>
      <c r="FX156" s="122"/>
      <c r="FY156" s="122"/>
      <c r="FZ156" s="122"/>
      <c r="GA156" s="122"/>
      <c r="GB156" s="122"/>
      <c r="GC156" s="122"/>
      <c r="GD156" s="122"/>
      <c r="GE156" s="122"/>
      <c r="GF156" s="122"/>
      <c r="GG156" s="122"/>
      <c r="GH156" s="122"/>
      <c r="GI156" s="122"/>
      <c r="GJ156" s="122"/>
      <c r="GK156" s="122"/>
      <c r="GL156" s="122"/>
      <c r="GM156" s="122"/>
      <c r="GN156" s="122"/>
      <c r="GO156" s="122"/>
      <c r="GP156" s="122"/>
      <c r="GQ156" s="122"/>
      <c r="GR156" s="122"/>
      <c r="GS156" s="122"/>
      <c r="GT156" s="122"/>
      <c r="GU156" s="122"/>
      <c r="GV156" s="122"/>
      <c r="GW156" s="122"/>
      <c r="GX156" s="122"/>
      <c r="GY156" s="122"/>
      <c r="GZ156" s="122"/>
      <c r="HA156" s="122"/>
      <c r="HB156" s="122"/>
      <c r="HC156" s="122"/>
      <c r="HD156" s="122"/>
      <c r="HE156" s="122"/>
      <c r="HF156" s="122"/>
      <c r="HG156" s="122"/>
      <c r="HH156" s="122"/>
      <c r="HI156" s="122"/>
      <c r="HJ156" s="122"/>
      <c r="HK156" s="122"/>
      <c r="HL156" s="122"/>
      <c r="HM156" s="122"/>
      <c r="HN156" s="122"/>
      <c r="HO156" s="122"/>
      <c r="HP156" s="122"/>
      <c r="HQ156" s="122"/>
      <c r="HR156" s="122"/>
      <c r="HS156" s="122"/>
      <c r="HT156" s="122"/>
      <c r="HU156" s="122"/>
      <c r="HV156" s="122"/>
      <c r="HW156" s="122"/>
      <c r="HX156" s="122"/>
      <c r="HY156" s="122"/>
      <c r="HZ156" s="122"/>
      <c r="IA156" s="122"/>
      <c r="IB156" s="122"/>
      <c r="IC156" s="122"/>
      <c r="ID156" s="122"/>
      <c r="IE156" s="122"/>
      <c r="IF156" s="122"/>
      <c r="IG156" s="122"/>
      <c r="IH156" s="122"/>
      <c r="II156" s="122"/>
      <c r="IJ156" s="122"/>
      <c r="IK156" s="122"/>
      <c r="IL156" s="122"/>
      <c r="IM156" s="122"/>
    </row>
    <row r="157" spans="1:247" s="281" customFormat="1" ht="42.75">
      <c r="A157" s="106">
        <v>2</v>
      </c>
      <c r="B157" s="106" t="s">
        <v>984</v>
      </c>
      <c r="C157" s="107" t="s">
        <v>985</v>
      </c>
      <c r="D157" s="107" t="s">
        <v>990</v>
      </c>
      <c r="E157" s="107" t="s">
        <v>991</v>
      </c>
      <c r="F157" s="107" t="s">
        <v>992</v>
      </c>
      <c r="G157" s="107" t="s">
        <v>993</v>
      </c>
      <c r="H157" s="106">
        <v>46</v>
      </c>
      <c r="I157" s="106">
        <v>1</v>
      </c>
      <c r="J157" s="106" t="s">
        <v>994</v>
      </c>
      <c r="K157" s="106">
        <v>2021</v>
      </c>
      <c r="L157" s="106">
        <v>1</v>
      </c>
      <c r="M157" s="106" t="s">
        <v>200</v>
      </c>
      <c r="N157" s="106"/>
      <c r="O157" s="106"/>
      <c r="P157" s="106"/>
      <c r="Q157" s="106"/>
      <c r="R157" s="106"/>
      <c r="S157" s="106"/>
      <c r="T157" s="106">
        <v>2</v>
      </c>
      <c r="U157" s="106">
        <v>2</v>
      </c>
      <c r="V157" s="87" t="s">
        <v>116</v>
      </c>
      <c r="W157" s="107" t="s">
        <v>269</v>
      </c>
      <c r="X157" s="106">
        <v>3</v>
      </c>
      <c r="Y157" s="120" t="s">
        <v>105</v>
      </c>
      <c r="Z157" s="107" t="s">
        <v>995</v>
      </c>
      <c r="AA157" s="107" t="s">
        <v>996</v>
      </c>
      <c r="AB157" s="107" t="s">
        <v>194</v>
      </c>
      <c r="AC157" s="121" t="s">
        <v>997</v>
      </c>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c r="BM157" s="122"/>
      <c r="BN157" s="122"/>
      <c r="BO157" s="122"/>
      <c r="BP157" s="122"/>
      <c r="BQ157" s="122"/>
      <c r="BR157" s="122"/>
      <c r="BS157" s="122"/>
      <c r="BT157" s="122"/>
      <c r="BU157" s="122"/>
      <c r="BV157" s="122"/>
      <c r="BW157" s="122"/>
      <c r="BX157" s="122"/>
      <c r="BY157" s="122"/>
      <c r="BZ157" s="122"/>
      <c r="CA157" s="122"/>
      <c r="CB157" s="122"/>
      <c r="CC157" s="122"/>
      <c r="CD157" s="122"/>
      <c r="CE157" s="122"/>
      <c r="CF157" s="122"/>
      <c r="CG157" s="122"/>
      <c r="CH157" s="122"/>
      <c r="CI157" s="122"/>
      <c r="CJ157" s="122"/>
      <c r="CK157" s="122"/>
      <c r="CL157" s="122"/>
      <c r="CM157" s="122"/>
      <c r="CN157" s="122"/>
      <c r="CO157" s="122"/>
      <c r="CP157" s="122"/>
      <c r="CQ157" s="122"/>
      <c r="CR157" s="122"/>
      <c r="CS157" s="122"/>
      <c r="CT157" s="122"/>
      <c r="CU157" s="122"/>
      <c r="CV157" s="122"/>
      <c r="CW157" s="122"/>
      <c r="CX157" s="122"/>
      <c r="CY157" s="122"/>
      <c r="CZ157" s="122"/>
      <c r="DA157" s="122"/>
      <c r="DB157" s="122"/>
      <c r="DC157" s="122"/>
      <c r="DD157" s="122"/>
      <c r="DE157" s="122"/>
      <c r="DF157" s="122"/>
      <c r="DG157" s="122"/>
      <c r="DH157" s="122"/>
      <c r="DI157" s="122"/>
      <c r="DJ157" s="122"/>
      <c r="DK157" s="122"/>
      <c r="DL157" s="122"/>
      <c r="DM157" s="122"/>
      <c r="DN157" s="122"/>
      <c r="DO157" s="122"/>
      <c r="DP157" s="122"/>
      <c r="DQ157" s="122"/>
      <c r="DR157" s="122"/>
      <c r="DS157" s="122"/>
      <c r="DT157" s="122"/>
      <c r="DU157" s="122"/>
      <c r="DV157" s="122"/>
      <c r="DW157" s="122"/>
      <c r="DX157" s="122"/>
      <c r="DY157" s="122"/>
      <c r="DZ157" s="122"/>
      <c r="EA157" s="122"/>
      <c r="EB157" s="122"/>
      <c r="EC157" s="122"/>
      <c r="ED157" s="122"/>
      <c r="EE157" s="122"/>
      <c r="EF157" s="122"/>
      <c r="EG157" s="122"/>
      <c r="EH157" s="122"/>
      <c r="EI157" s="122"/>
      <c r="EJ157" s="122"/>
      <c r="EK157" s="122"/>
      <c r="EL157" s="122"/>
      <c r="EM157" s="122"/>
      <c r="EN157" s="122"/>
      <c r="EO157" s="122"/>
      <c r="EP157" s="122"/>
      <c r="EQ157" s="122"/>
      <c r="ER157" s="122"/>
      <c r="ES157" s="122"/>
      <c r="ET157" s="122"/>
      <c r="EU157" s="122"/>
      <c r="EV157" s="122"/>
      <c r="EW157" s="122"/>
      <c r="EX157" s="122"/>
      <c r="EY157" s="122"/>
      <c r="EZ157" s="122"/>
      <c r="FA157" s="122"/>
      <c r="FB157" s="122"/>
      <c r="FC157" s="122"/>
      <c r="FD157" s="122"/>
      <c r="FE157" s="122"/>
      <c r="FF157" s="122"/>
      <c r="FG157" s="122"/>
      <c r="FH157" s="122"/>
      <c r="FI157" s="122"/>
      <c r="FJ157" s="122"/>
      <c r="FK157" s="122"/>
      <c r="FL157" s="122"/>
      <c r="FM157" s="122"/>
      <c r="FN157" s="122"/>
      <c r="FO157" s="122"/>
      <c r="FP157" s="122"/>
      <c r="FQ157" s="122"/>
      <c r="FR157" s="122"/>
      <c r="FS157" s="122"/>
      <c r="FT157" s="122"/>
      <c r="FU157" s="122"/>
      <c r="FV157" s="122"/>
      <c r="FW157" s="122"/>
      <c r="FX157" s="122"/>
      <c r="FY157" s="122"/>
      <c r="FZ157" s="122"/>
      <c r="GA157" s="122"/>
      <c r="GB157" s="122"/>
      <c r="GC157" s="122"/>
      <c r="GD157" s="122"/>
      <c r="GE157" s="122"/>
      <c r="GF157" s="122"/>
      <c r="GG157" s="122"/>
      <c r="GH157" s="122"/>
      <c r="GI157" s="122"/>
      <c r="GJ157" s="122"/>
      <c r="GK157" s="122"/>
      <c r="GL157" s="122"/>
      <c r="GM157" s="122"/>
      <c r="GN157" s="122"/>
      <c r="GO157" s="122"/>
      <c r="GP157" s="122"/>
      <c r="GQ157" s="122"/>
      <c r="GR157" s="122"/>
      <c r="GS157" s="122"/>
      <c r="GT157" s="122"/>
      <c r="GU157" s="122"/>
      <c r="GV157" s="122"/>
      <c r="GW157" s="122"/>
      <c r="GX157" s="122"/>
      <c r="GY157" s="122"/>
      <c r="GZ157" s="122"/>
      <c r="HA157" s="122"/>
      <c r="HB157" s="122"/>
      <c r="HC157" s="122"/>
      <c r="HD157" s="122"/>
      <c r="HE157" s="122"/>
      <c r="HF157" s="122"/>
      <c r="HG157" s="122"/>
      <c r="HH157" s="122"/>
      <c r="HI157" s="122"/>
      <c r="HJ157" s="122"/>
      <c r="HK157" s="122"/>
      <c r="HL157" s="122"/>
      <c r="HM157" s="122"/>
      <c r="HN157" s="122"/>
      <c r="HO157" s="122"/>
      <c r="HP157" s="122"/>
      <c r="HQ157" s="122"/>
      <c r="HR157" s="122"/>
      <c r="HS157" s="122"/>
      <c r="HT157" s="122"/>
      <c r="HU157" s="122"/>
      <c r="HV157" s="122"/>
      <c r="HW157" s="122"/>
      <c r="HX157" s="122"/>
      <c r="HY157" s="122"/>
      <c r="HZ157" s="122"/>
      <c r="IA157" s="122"/>
      <c r="IB157" s="122"/>
      <c r="IC157" s="122"/>
      <c r="ID157" s="122"/>
      <c r="IE157" s="122"/>
      <c r="IF157" s="122"/>
      <c r="IG157" s="122"/>
      <c r="IH157" s="122"/>
      <c r="II157" s="122"/>
      <c r="IJ157" s="122"/>
      <c r="IK157" s="122"/>
      <c r="IL157" s="122"/>
      <c r="IM157" s="122"/>
    </row>
    <row r="158" spans="1:247" s="281" customFormat="1" ht="71.25">
      <c r="A158" s="106">
        <v>3</v>
      </c>
      <c r="B158" s="106" t="s">
        <v>984</v>
      </c>
      <c r="C158" s="107" t="s">
        <v>985</v>
      </c>
      <c r="D158" s="107" t="s">
        <v>990</v>
      </c>
      <c r="E158" s="107" t="s">
        <v>998</v>
      </c>
      <c r="F158" s="107" t="s">
        <v>999</v>
      </c>
      <c r="G158" s="107" t="s">
        <v>993</v>
      </c>
      <c r="H158" s="106">
        <v>46</v>
      </c>
      <c r="I158" s="106">
        <v>12</v>
      </c>
      <c r="J158" s="106" t="s">
        <v>1000</v>
      </c>
      <c r="K158" s="106">
        <v>2021</v>
      </c>
      <c r="L158" s="106">
        <v>6</v>
      </c>
      <c r="M158" s="106" t="s">
        <v>200</v>
      </c>
      <c r="N158" s="106"/>
      <c r="O158" s="106"/>
      <c r="P158" s="106"/>
      <c r="Q158" s="106"/>
      <c r="R158" s="106"/>
      <c r="S158" s="106"/>
      <c r="T158" s="106">
        <v>2</v>
      </c>
      <c r="U158" s="106">
        <v>2</v>
      </c>
      <c r="V158" s="87" t="s">
        <v>116</v>
      </c>
      <c r="W158" s="107" t="s">
        <v>269</v>
      </c>
      <c r="X158" s="106">
        <v>3</v>
      </c>
      <c r="Y158" s="120" t="s">
        <v>105</v>
      </c>
      <c r="Z158" s="107" t="s">
        <v>995</v>
      </c>
      <c r="AA158" s="107" t="s">
        <v>996</v>
      </c>
      <c r="AB158" s="107" t="s">
        <v>194</v>
      </c>
      <c r="AC158" s="121" t="s">
        <v>1001</v>
      </c>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c r="BM158" s="122"/>
      <c r="BN158" s="122"/>
      <c r="BO158" s="122"/>
      <c r="BP158" s="122"/>
      <c r="BQ158" s="122"/>
      <c r="BR158" s="122"/>
      <c r="BS158" s="122"/>
      <c r="BT158" s="122"/>
      <c r="BU158" s="122"/>
      <c r="BV158" s="122"/>
      <c r="BW158" s="122"/>
      <c r="BX158" s="122"/>
      <c r="BY158" s="122"/>
      <c r="BZ158" s="122"/>
      <c r="CA158" s="122"/>
      <c r="CB158" s="122"/>
      <c r="CC158" s="122"/>
      <c r="CD158" s="122"/>
      <c r="CE158" s="122"/>
      <c r="CF158" s="122"/>
      <c r="CG158" s="122"/>
      <c r="CH158" s="122"/>
      <c r="CI158" s="122"/>
      <c r="CJ158" s="122"/>
      <c r="CK158" s="122"/>
      <c r="CL158" s="122"/>
      <c r="CM158" s="122"/>
      <c r="CN158" s="122"/>
      <c r="CO158" s="122"/>
      <c r="CP158" s="122"/>
      <c r="CQ158" s="122"/>
      <c r="CR158" s="122"/>
      <c r="CS158" s="122"/>
      <c r="CT158" s="122"/>
      <c r="CU158" s="122"/>
      <c r="CV158" s="122"/>
      <c r="CW158" s="122"/>
      <c r="CX158" s="122"/>
      <c r="CY158" s="122"/>
      <c r="CZ158" s="122"/>
      <c r="DA158" s="122"/>
      <c r="DB158" s="122"/>
      <c r="DC158" s="122"/>
      <c r="DD158" s="122"/>
      <c r="DE158" s="122"/>
      <c r="DF158" s="122"/>
      <c r="DG158" s="122"/>
      <c r="DH158" s="122"/>
      <c r="DI158" s="122"/>
      <c r="DJ158" s="122"/>
      <c r="DK158" s="122"/>
      <c r="DL158" s="122"/>
      <c r="DM158" s="122"/>
      <c r="DN158" s="122"/>
      <c r="DO158" s="122"/>
      <c r="DP158" s="122"/>
      <c r="DQ158" s="122"/>
      <c r="DR158" s="122"/>
      <c r="DS158" s="122"/>
      <c r="DT158" s="122"/>
      <c r="DU158" s="122"/>
      <c r="DV158" s="122"/>
      <c r="DW158" s="122"/>
      <c r="DX158" s="122"/>
      <c r="DY158" s="122"/>
      <c r="DZ158" s="122"/>
      <c r="EA158" s="122"/>
      <c r="EB158" s="122"/>
      <c r="EC158" s="122"/>
      <c r="ED158" s="122"/>
      <c r="EE158" s="122"/>
      <c r="EF158" s="122"/>
      <c r="EG158" s="122"/>
      <c r="EH158" s="122"/>
      <c r="EI158" s="122"/>
      <c r="EJ158" s="122"/>
      <c r="EK158" s="122"/>
      <c r="EL158" s="122"/>
      <c r="EM158" s="122"/>
      <c r="EN158" s="122"/>
      <c r="EO158" s="122"/>
      <c r="EP158" s="122"/>
      <c r="EQ158" s="122"/>
      <c r="ER158" s="122"/>
      <c r="ES158" s="122"/>
      <c r="ET158" s="122"/>
      <c r="EU158" s="122"/>
      <c r="EV158" s="122"/>
      <c r="EW158" s="122"/>
      <c r="EX158" s="122"/>
      <c r="EY158" s="122"/>
      <c r="EZ158" s="122"/>
      <c r="FA158" s="122"/>
      <c r="FB158" s="122"/>
      <c r="FC158" s="122"/>
      <c r="FD158" s="122"/>
      <c r="FE158" s="122"/>
      <c r="FF158" s="122"/>
      <c r="FG158" s="122"/>
      <c r="FH158" s="122"/>
      <c r="FI158" s="122"/>
      <c r="FJ158" s="122"/>
      <c r="FK158" s="122"/>
      <c r="FL158" s="122"/>
      <c r="FM158" s="122"/>
      <c r="FN158" s="122"/>
      <c r="FO158" s="122"/>
      <c r="FP158" s="122"/>
      <c r="FQ158" s="122"/>
      <c r="FR158" s="122"/>
      <c r="FS158" s="122"/>
      <c r="FT158" s="122"/>
      <c r="FU158" s="122"/>
      <c r="FV158" s="122"/>
      <c r="FW158" s="122"/>
      <c r="FX158" s="122"/>
      <c r="FY158" s="122"/>
      <c r="FZ158" s="122"/>
      <c r="GA158" s="122"/>
      <c r="GB158" s="122"/>
      <c r="GC158" s="122"/>
      <c r="GD158" s="122"/>
      <c r="GE158" s="122"/>
      <c r="GF158" s="122"/>
      <c r="GG158" s="122"/>
      <c r="GH158" s="122"/>
      <c r="GI158" s="122"/>
      <c r="GJ158" s="122"/>
      <c r="GK158" s="122"/>
      <c r="GL158" s="122"/>
      <c r="GM158" s="122"/>
      <c r="GN158" s="122"/>
      <c r="GO158" s="122"/>
      <c r="GP158" s="122"/>
      <c r="GQ158" s="122"/>
      <c r="GR158" s="122"/>
      <c r="GS158" s="122"/>
      <c r="GT158" s="122"/>
      <c r="GU158" s="122"/>
      <c r="GV158" s="122"/>
      <c r="GW158" s="122"/>
      <c r="GX158" s="122"/>
      <c r="GY158" s="122"/>
      <c r="GZ158" s="122"/>
      <c r="HA158" s="122"/>
      <c r="HB158" s="122"/>
      <c r="HC158" s="122"/>
      <c r="HD158" s="122"/>
      <c r="HE158" s="122"/>
      <c r="HF158" s="122"/>
      <c r="HG158" s="122"/>
      <c r="HH158" s="122"/>
      <c r="HI158" s="122"/>
      <c r="HJ158" s="122"/>
      <c r="HK158" s="122"/>
      <c r="HL158" s="122"/>
      <c r="HM158" s="122"/>
      <c r="HN158" s="122"/>
      <c r="HO158" s="122"/>
      <c r="HP158" s="122"/>
      <c r="HQ158" s="122"/>
      <c r="HR158" s="122"/>
      <c r="HS158" s="122"/>
      <c r="HT158" s="122"/>
      <c r="HU158" s="122"/>
      <c r="HV158" s="122"/>
      <c r="HW158" s="122"/>
      <c r="HX158" s="122"/>
      <c r="HY158" s="122"/>
      <c r="HZ158" s="122"/>
      <c r="IA158" s="122"/>
      <c r="IB158" s="122"/>
      <c r="IC158" s="122"/>
      <c r="ID158" s="122"/>
      <c r="IE158" s="122"/>
      <c r="IF158" s="122"/>
      <c r="IG158" s="122"/>
      <c r="IH158" s="122"/>
      <c r="II158" s="122"/>
      <c r="IJ158" s="122"/>
      <c r="IK158" s="122"/>
      <c r="IL158" s="122"/>
      <c r="IM158" s="122"/>
    </row>
    <row r="159" spans="1:247" s="302" customFormat="1" ht="63.75">
      <c r="A159" s="295">
        <v>4</v>
      </c>
      <c r="B159" s="295" t="s">
        <v>3212</v>
      </c>
      <c r="C159" s="301" t="s">
        <v>3213</v>
      </c>
      <c r="D159" s="301" t="s">
        <v>3214</v>
      </c>
      <c r="E159" s="301" t="s">
        <v>3215</v>
      </c>
      <c r="F159" s="301" t="s">
        <v>2827</v>
      </c>
      <c r="G159" s="301" t="s">
        <v>1042</v>
      </c>
      <c r="H159" s="295">
        <v>8</v>
      </c>
      <c r="I159" s="295">
        <v>5</v>
      </c>
      <c r="J159" s="295">
        <v>166</v>
      </c>
      <c r="K159" s="295">
        <v>2021</v>
      </c>
      <c r="L159" s="295">
        <v>5</v>
      </c>
      <c r="M159" s="295" t="s">
        <v>252</v>
      </c>
      <c r="N159" s="308"/>
      <c r="O159" s="308"/>
      <c r="P159" s="308"/>
      <c r="Q159" s="308"/>
      <c r="R159" s="308"/>
      <c r="S159" s="308"/>
      <c r="T159" s="295">
        <v>2</v>
      </c>
      <c r="U159" s="295">
        <v>2</v>
      </c>
      <c r="V159" s="299" t="s">
        <v>3216</v>
      </c>
      <c r="W159" s="301" t="s">
        <v>201</v>
      </c>
      <c r="X159" s="295">
        <v>3</v>
      </c>
      <c r="Y159" s="308"/>
      <c r="Z159" s="295" t="s">
        <v>202</v>
      </c>
      <c r="AA159" s="295" t="s">
        <v>1043</v>
      </c>
      <c r="AB159" s="295" t="s">
        <v>3217</v>
      </c>
      <c r="AC159" s="308"/>
      <c r="AD159" s="455"/>
      <c r="AE159" s="455"/>
      <c r="AF159" s="455"/>
      <c r="AG159" s="455"/>
      <c r="AH159" s="455"/>
      <c r="AI159" s="455"/>
      <c r="AJ159" s="455"/>
      <c r="AK159" s="455"/>
      <c r="AL159" s="455"/>
      <c r="AM159" s="455"/>
      <c r="AN159" s="455"/>
      <c r="AO159" s="455"/>
      <c r="AP159" s="455"/>
      <c r="AQ159" s="455"/>
      <c r="AR159" s="455"/>
      <c r="AS159" s="455"/>
      <c r="AT159" s="455"/>
      <c r="AU159" s="455"/>
      <c r="AV159" s="455"/>
      <c r="AW159" s="455"/>
      <c r="AX159" s="455"/>
      <c r="AY159" s="455"/>
      <c r="AZ159" s="455"/>
      <c r="BA159" s="455"/>
      <c r="BB159" s="455"/>
      <c r="BC159" s="455"/>
      <c r="BD159" s="455"/>
      <c r="BE159" s="455"/>
      <c r="BF159" s="455"/>
      <c r="BG159" s="455"/>
      <c r="BH159" s="455"/>
      <c r="BI159" s="455"/>
      <c r="BJ159" s="455"/>
      <c r="BK159" s="455"/>
      <c r="BL159" s="455"/>
      <c r="BM159" s="455"/>
      <c r="BN159" s="455"/>
      <c r="BO159" s="455"/>
      <c r="BP159" s="455"/>
      <c r="BQ159" s="455"/>
      <c r="BR159" s="455"/>
      <c r="BS159" s="455"/>
      <c r="BT159" s="455"/>
      <c r="BU159" s="455"/>
      <c r="BV159" s="455"/>
      <c r="BW159" s="455"/>
      <c r="BX159" s="455"/>
      <c r="BY159" s="455"/>
      <c r="BZ159" s="455"/>
      <c r="CA159" s="455"/>
      <c r="CB159" s="455"/>
      <c r="CC159" s="455"/>
      <c r="CD159" s="455"/>
      <c r="CE159" s="455"/>
      <c r="CF159" s="455"/>
      <c r="CG159" s="455"/>
      <c r="CH159" s="455"/>
      <c r="CI159" s="455"/>
      <c r="CJ159" s="455"/>
      <c r="CK159" s="455"/>
      <c r="CL159" s="455"/>
      <c r="CM159" s="455"/>
      <c r="CN159" s="455"/>
      <c r="CO159" s="455"/>
      <c r="CP159" s="455"/>
      <c r="CQ159" s="455"/>
      <c r="CR159" s="455"/>
      <c r="CS159" s="455"/>
      <c r="CT159" s="455"/>
      <c r="CU159" s="455"/>
      <c r="CV159" s="455"/>
      <c r="CW159" s="455"/>
      <c r="CX159" s="455"/>
      <c r="CY159" s="455"/>
      <c r="CZ159" s="455"/>
      <c r="DA159" s="455"/>
      <c r="DB159" s="455"/>
      <c r="DC159" s="455"/>
      <c r="DD159" s="455"/>
      <c r="DE159" s="455"/>
      <c r="DF159" s="455"/>
      <c r="DG159" s="455"/>
      <c r="DH159" s="455"/>
      <c r="DI159" s="455"/>
      <c r="DJ159" s="455"/>
      <c r="DK159" s="455"/>
      <c r="DL159" s="455"/>
      <c r="DM159" s="455"/>
      <c r="DN159" s="455"/>
      <c r="DO159" s="455"/>
      <c r="DP159" s="455"/>
      <c r="DQ159" s="455"/>
      <c r="DR159" s="455"/>
      <c r="DS159" s="455"/>
      <c r="DT159" s="455"/>
      <c r="DU159" s="455"/>
      <c r="DV159" s="455"/>
      <c r="DW159" s="455"/>
      <c r="DX159" s="455"/>
      <c r="DY159" s="455"/>
      <c r="DZ159" s="455"/>
      <c r="EA159" s="455"/>
      <c r="EB159" s="455"/>
      <c r="EC159" s="455"/>
      <c r="ED159" s="455"/>
      <c r="EE159" s="455"/>
      <c r="EF159" s="455"/>
      <c r="EG159" s="455"/>
      <c r="EH159" s="455"/>
      <c r="EI159" s="455"/>
      <c r="EJ159" s="455"/>
      <c r="EK159" s="455"/>
      <c r="EL159" s="455"/>
      <c r="EM159" s="455"/>
      <c r="EN159" s="455"/>
      <c r="EO159" s="455"/>
      <c r="EP159" s="455"/>
      <c r="EQ159" s="455"/>
      <c r="ER159" s="455"/>
      <c r="ES159" s="455"/>
      <c r="ET159" s="455"/>
      <c r="EU159" s="455"/>
      <c r="EV159" s="455"/>
      <c r="EW159" s="455"/>
      <c r="EX159" s="455"/>
      <c r="EY159" s="455"/>
      <c r="EZ159" s="455"/>
      <c r="FA159" s="455"/>
      <c r="FB159" s="455"/>
      <c r="FC159" s="455"/>
      <c r="FD159" s="455"/>
      <c r="FE159" s="455"/>
      <c r="FF159" s="455"/>
      <c r="FG159" s="455"/>
      <c r="FH159" s="455"/>
      <c r="FI159" s="455"/>
      <c r="FJ159" s="455"/>
      <c r="FK159" s="455"/>
      <c r="FL159" s="455"/>
      <c r="FM159" s="455"/>
      <c r="FN159" s="455"/>
      <c r="FO159" s="455"/>
      <c r="FP159" s="455"/>
      <c r="FQ159" s="455"/>
      <c r="FR159" s="455"/>
      <c r="FS159" s="455"/>
      <c r="FT159" s="455"/>
      <c r="FU159" s="455"/>
      <c r="FV159" s="455"/>
      <c r="FW159" s="455"/>
      <c r="FX159" s="455"/>
      <c r="FY159" s="455"/>
      <c r="FZ159" s="455"/>
      <c r="GA159" s="455"/>
      <c r="GB159" s="455"/>
      <c r="GC159" s="455"/>
      <c r="GD159" s="455"/>
      <c r="GE159" s="455"/>
      <c r="GF159" s="455"/>
      <c r="GG159" s="455"/>
      <c r="GH159" s="455"/>
      <c r="GI159" s="455"/>
      <c r="GJ159" s="455"/>
      <c r="GK159" s="455"/>
      <c r="GL159" s="455"/>
      <c r="GM159" s="455"/>
      <c r="GN159" s="455"/>
      <c r="GO159" s="455"/>
      <c r="GP159" s="455"/>
      <c r="GQ159" s="455"/>
      <c r="GR159" s="455"/>
      <c r="GS159" s="455"/>
      <c r="GT159" s="455"/>
      <c r="GU159" s="455"/>
      <c r="GV159" s="455"/>
      <c r="GW159" s="455"/>
      <c r="GX159" s="455"/>
      <c r="GY159" s="455"/>
      <c r="GZ159" s="455"/>
      <c r="HA159" s="455"/>
      <c r="HB159" s="455"/>
      <c r="HC159" s="455"/>
      <c r="HD159" s="455"/>
      <c r="HE159" s="455"/>
      <c r="HF159" s="455"/>
      <c r="HG159" s="455"/>
      <c r="HH159" s="455"/>
      <c r="HI159" s="455"/>
      <c r="HJ159" s="455"/>
      <c r="HK159" s="455"/>
      <c r="HL159" s="455"/>
      <c r="HM159" s="455"/>
      <c r="HN159" s="455"/>
      <c r="HO159" s="455"/>
      <c r="HP159" s="455"/>
      <c r="HQ159" s="455"/>
      <c r="HR159" s="455"/>
      <c r="HS159" s="455"/>
      <c r="HT159" s="455"/>
      <c r="HU159" s="455"/>
      <c r="HV159" s="455"/>
      <c r="HW159" s="455"/>
      <c r="HX159" s="455"/>
      <c r="HY159" s="455"/>
      <c r="HZ159" s="455"/>
      <c r="IA159" s="455"/>
      <c r="IB159" s="455"/>
      <c r="IC159" s="455"/>
      <c r="ID159" s="455"/>
      <c r="IE159" s="455"/>
      <c r="IF159" s="455"/>
      <c r="IG159" s="455"/>
      <c r="IH159" s="455"/>
      <c r="II159" s="455"/>
      <c r="IJ159" s="455"/>
      <c r="IK159" s="455"/>
      <c r="IL159" s="455"/>
    </row>
    <row r="160" spans="1:247" s="281" customFormat="1" ht="71.25">
      <c r="A160" s="106">
        <v>5</v>
      </c>
      <c r="B160" s="106" t="s">
        <v>984</v>
      </c>
      <c r="C160" s="107" t="s">
        <v>985</v>
      </c>
      <c r="D160" s="107" t="s">
        <v>1002</v>
      </c>
      <c r="E160" s="107" t="s">
        <v>1003</v>
      </c>
      <c r="F160" s="107" t="s">
        <v>1004</v>
      </c>
      <c r="G160" s="107" t="s">
        <v>1005</v>
      </c>
      <c r="H160" s="106">
        <v>322</v>
      </c>
      <c r="I160" s="106" t="s">
        <v>202</v>
      </c>
      <c r="J160" s="106">
        <v>112630</v>
      </c>
      <c r="K160" s="106">
        <v>2021</v>
      </c>
      <c r="L160" s="106">
        <v>5</v>
      </c>
      <c r="M160" s="106" t="s">
        <v>200</v>
      </c>
      <c r="N160" s="106"/>
      <c r="O160" s="106"/>
      <c r="P160" s="106"/>
      <c r="Q160" s="106"/>
      <c r="R160" s="106"/>
      <c r="S160" s="106"/>
      <c r="T160" s="106">
        <v>2</v>
      </c>
      <c r="U160" s="106">
        <v>2</v>
      </c>
      <c r="V160" s="87" t="s">
        <v>116</v>
      </c>
      <c r="W160" s="107" t="s">
        <v>201</v>
      </c>
      <c r="X160" s="106">
        <v>3</v>
      </c>
      <c r="Y160" s="120" t="s">
        <v>105</v>
      </c>
      <c r="Z160" s="107" t="s">
        <v>1006</v>
      </c>
      <c r="AA160" s="107" t="s">
        <v>1007</v>
      </c>
      <c r="AB160" s="107" t="s">
        <v>194</v>
      </c>
      <c r="AC160" s="121" t="s">
        <v>1008</v>
      </c>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c r="BI160" s="122"/>
      <c r="BJ160" s="122"/>
      <c r="BK160" s="122"/>
      <c r="BL160" s="122"/>
      <c r="BM160" s="122"/>
      <c r="BN160" s="122"/>
      <c r="BO160" s="122"/>
      <c r="BP160" s="122"/>
      <c r="BQ160" s="122"/>
      <c r="BR160" s="122"/>
      <c r="BS160" s="122"/>
      <c r="BT160" s="122"/>
      <c r="BU160" s="122"/>
      <c r="BV160" s="122"/>
      <c r="BW160" s="122"/>
      <c r="BX160" s="122"/>
      <c r="BY160" s="122"/>
      <c r="BZ160" s="122"/>
      <c r="CA160" s="122"/>
      <c r="CB160" s="122"/>
      <c r="CC160" s="122"/>
      <c r="CD160" s="122"/>
      <c r="CE160" s="122"/>
      <c r="CF160" s="122"/>
      <c r="CG160" s="122"/>
      <c r="CH160" s="122"/>
      <c r="CI160" s="122"/>
      <c r="CJ160" s="122"/>
      <c r="CK160" s="122"/>
      <c r="CL160" s="122"/>
      <c r="CM160" s="122"/>
      <c r="CN160" s="122"/>
      <c r="CO160" s="122"/>
      <c r="CP160" s="122"/>
      <c r="CQ160" s="122"/>
      <c r="CR160" s="122"/>
      <c r="CS160" s="122"/>
      <c r="CT160" s="122"/>
      <c r="CU160" s="122"/>
      <c r="CV160" s="122"/>
      <c r="CW160" s="122"/>
      <c r="CX160" s="122"/>
      <c r="CY160" s="122"/>
      <c r="CZ160" s="122"/>
      <c r="DA160" s="122"/>
      <c r="DB160" s="122"/>
      <c r="DC160" s="122"/>
      <c r="DD160" s="122"/>
      <c r="DE160" s="122"/>
      <c r="DF160" s="122"/>
      <c r="DG160" s="122"/>
      <c r="DH160" s="122"/>
      <c r="DI160" s="122"/>
      <c r="DJ160" s="122"/>
      <c r="DK160" s="122"/>
      <c r="DL160" s="122"/>
      <c r="DM160" s="122"/>
      <c r="DN160" s="122"/>
      <c r="DO160" s="122"/>
      <c r="DP160" s="122"/>
      <c r="DQ160" s="122"/>
      <c r="DR160" s="122"/>
      <c r="DS160" s="122"/>
      <c r="DT160" s="122"/>
      <c r="DU160" s="122"/>
      <c r="DV160" s="122"/>
      <c r="DW160" s="122"/>
      <c r="DX160" s="122"/>
      <c r="DY160" s="122"/>
      <c r="DZ160" s="122"/>
      <c r="EA160" s="122"/>
      <c r="EB160" s="122"/>
      <c r="EC160" s="122"/>
      <c r="ED160" s="122"/>
      <c r="EE160" s="122"/>
      <c r="EF160" s="122"/>
      <c r="EG160" s="122"/>
      <c r="EH160" s="122"/>
      <c r="EI160" s="122"/>
      <c r="EJ160" s="122"/>
      <c r="EK160" s="122"/>
      <c r="EL160" s="122"/>
      <c r="EM160" s="122"/>
      <c r="EN160" s="122"/>
      <c r="EO160" s="122"/>
      <c r="EP160" s="122"/>
      <c r="EQ160" s="122"/>
      <c r="ER160" s="122"/>
      <c r="ES160" s="122"/>
      <c r="ET160" s="122"/>
      <c r="EU160" s="122"/>
      <c r="EV160" s="122"/>
      <c r="EW160" s="122"/>
      <c r="EX160" s="122"/>
      <c r="EY160" s="122"/>
      <c r="EZ160" s="122"/>
      <c r="FA160" s="122"/>
      <c r="FB160" s="122"/>
      <c r="FC160" s="122"/>
      <c r="FD160" s="122"/>
      <c r="FE160" s="122"/>
      <c r="FF160" s="122"/>
      <c r="FG160" s="122"/>
      <c r="FH160" s="122"/>
      <c r="FI160" s="122"/>
      <c r="FJ160" s="122"/>
      <c r="FK160" s="122"/>
      <c r="FL160" s="122"/>
      <c r="FM160" s="122"/>
      <c r="FN160" s="122"/>
      <c r="FO160" s="122"/>
      <c r="FP160" s="122"/>
      <c r="FQ160" s="122"/>
      <c r="FR160" s="122"/>
      <c r="FS160" s="122"/>
      <c r="FT160" s="122"/>
      <c r="FU160" s="122"/>
      <c r="FV160" s="122"/>
      <c r="FW160" s="122"/>
      <c r="FX160" s="122"/>
      <c r="FY160" s="122"/>
      <c r="FZ160" s="122"/>
      <c r="GA160" s="122"/>
      <c r="GB160" s="122"/>
      <c r="GC160" s="122"/>
      <c r="GD160" s="122"/>
      <c r="GE160" s="122"/>
      <c r="GF160" s="122"/>
      <c r="GG160" s="122"/>
      <c r="GH160" s="122"/>
      <c r="GI160" s="122"/>
      <c r="GJ160" s="122"/>
      <c r="GK160" s="122"/>
      <c r="GL160" s="122"/>
      <c r="GM160" s="122"/>
      <c r="GN160" s="122"/>
      <c r="GO160" s="122"/>
      <c r="GP160" s="122"/>
      <c r="GQ160" s="122"/>
      <c r="GR160" s="122"/>
      <c r="GS160" s="122"/>
      <c r="GT160" s="122"/>
      <c r="GU160" s="122"/>
      <c r="GV160" s="122"/>
      <c r="GW160" s="122"/>
      <c r="GX160" s="122"/>
      <c r="GY160" s="122"/>
      <c r="GZ160" s="122"/>
      <c r="HA160" s="122"/>
      <c r="HB160" s="122"/>
      <c r="HC160" s="122"/>
      <c r="HD160" s="122"/>
      <c r="HE160" s="122"/>
      <c r="HF160" s="122"/>
      <c r="HG160" s="122"/>
      <c r="HH160" s="122"/>
      <c r="HI160" s="122"/>
      <c r="HJ160" s="122"/>
      <c r="HK160" s="122"/>
      <c r="HL160" s="122"/>
      <c r="HM160" s="122"/>
      <c r="HN160" s="122"/>
      <c r="HO160" s="122"/>
      <c r="HP160" s="122"/>
      <c r="HQ160" s="122"/>
      <c r="HR160" s="122"/>
      <c r="HS160" s="122"/>
      <c r="HT160" s="122"/>
      <c r="HU160" s="122"/>
      <c r="HV160" s="122"/>
      <c r="HW160" s="122"/>
      <c r="HX160" s="122"/>
      <c r="HY160" s="122"/>
      <c r="HZ160" s="122"/>
      <c r="IA160" s="122"/>
      <c r="IB160" s="122"/>
      <c r="IC160" s="122"/>
      <c r="ID160" s="122"/>
      <c r="IE160" s="122"/>
      <c r="IF160" s="122"/>
      <c r="IG160" s="122"/>
      <c r="IH160" s="122"/>
      <c r="II160" s="122"/>
      <c r="IJ160" s="122"/>
      <c r="IK160" s="122"/>
      <c r="IL160" s="122"/>
      <c r="IM160" s="122"/>
    </row>
    <row r="161" spans="1:247" s="281" customFormat="1" ht="71.25">
      <c r="A161" s="106">
        <v>6</v>
      </c>
      <c r="B161" s="106" t="s">
        <v>984</v>
      </c>
      <c r="C161" s="107" t="s">
        <v>985</v>
      </c>
      <c r="D161" s="107" t="s">
        <v>1002</v>
      </c>
      <c r="E161" s="107" t="s">
        <v>1009</v>
      </c>
      <c r="F161" s="107" t="s">
        <v>1010</v>
      </c>
      <c r="G161" s="107" t="s">
        <v>993</v>
      </c>
      <c r="H161" s="106">
        <v>46</v>
      </c>
      <c r="I161" s="106">
        <v>19</v>
      </c>
      <c r="J161" s="106" t="s">
        <v>1011</v>
      </c>
      <c r="K161" s="106">
        <v>2021</v>
      </c>
      <c r="L161" s="106">
        <v>10</v>
      </c>
      <c r="M161" s="106" t="s">
        <v>200</v>
      </c>
      <c r="N161" s="106"/>
      <c r="O161" s="106"/>
      <c r="P161" s="106"/>
      <c r="Q161" s="106"/>
      <c r="R161" s="106"/>
      <c r="S161" s="106"/>
      <c r="T161" s="106">
        <v>2</v>
      </c>
      <c r="U161" s="106">
        <v>2</v>
      </c>
      <c r="V161" s="87" t="s">
        <v>116</v>
      </c>
      <c r="W161" s="107" t="s">
        <v>269</v>
      </c>
      <c r="X161" s="106">
        <v>3</v>
      </c>
      <c r="Y161" s="120" t="s">
        <v>105</v>
      </c>
      <c r="Z161" s="107" t="s">
        <v>995</v>
      </c>
      <c r="AA161" s="107" t="s">
        <v>996</v>
      </c>
      <c r="AB161" s="107" t="s">
        <v>194</v>
      </c>
      <c r="AC161" s="121" t="s">
        <v>1012</v>
      </c>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2"/>
      <c r="BR161" s="122"/>
      <c r="BS161" s="122"/>
      <c r="BT161" s="122"/>
      <c r="BU161" s="122"/>
      <c r="BV161" s="122"/>
      <c r="BW161" s="122"/>
      <c r="BX161" s="122"/>
      <c r="BY161" s="122"/>
      <c r="BZ161" s="122"/>
      <c r="CA161" s="122"/>
      <c r="CB161" s="122"/>
      <c r="CC161" s="122"/>
      <c r="CD161" s="122"/>
      <c r="CE161" s="122"/>
      <c r="CF161" s="122"/>
      <c r="CG161" s="122"/>
      <c r="CH161" s="122"/>
      <c r="CI161" s="122"/>
      <c r="CJ161" s="122"/>
      <c r="CK161" s="122"/>
      <c r="CL161" s="122"/>
      <c r="CM161" s="122"/>
      <c r="CN161" s="122"/>
      <c r="CO161" s="122"/>
      <c r="CP161" s="122"/>
      <c r="CQ161" s="122"/>
      <c r="CR161" s="122"/>
      <c r="CS161" s="122"/>
      <c r="CT161" s="122"/>
      <c r="CU161" s="122"/>
      <c r="CV161" s="122"/>
      <c r="CW161" s="122"/>
      <c r="CX161" s="122"/>
      <c r="CY161" s="122"/>
      <c r="CZ161" s="122"/>
      <c r="DA161" s="122"/>
      <c r="DB161" s="122"/>
      <c r="DC161" s="122"/>
      <c r="DD161" s="122"/>
      <c r="DE161" s="122"/>
      <c r="DF161" s="122"/>
      <c r="DG161" s="122"/>
      <c r="DH161" s="122"/>
      <c r="DI161" s="122"/>
      <c r="DJ161" s="122"/>
      <c r="DK161" s="122"/>
      <c r="DL161" s="122"/>
      <c r="DM161" s="122"/>
      <c r="DN161" s="122"/>
      <c r="DO161" s="122"/>
      <c r="DP161" s="122"/>
      <c r="DQ161" s="122"/>
      <c r="DR161" s="122"/>
      <c r="DS161" s="122"/>
      <c r="DT161" s="122"/>
      <c r="DU161" s="122"/>
      <c r="DV161" s="122"/>
      <c r="DW161" s="122"/>
      <c r="DX161" s="122"/>
      <c r="DY161" s="122"/>
      <c r="DZ161" s="122"/>
      <c r="EA161" s="122"/>
      <c r="EB161" s="122"/>
      <c r="EC161" s="122"/>
      <c r="ED161" s="122"/>
      <c r="EE161" s="122"/>
      <c r="EF161" s="122"/>
      <c r="EG161" s="122"/>
      <c r="EH161" s="122"/>
      <c r="EI161" s="122"/>
      <c r="EJ161" s="122"/>
      <c r="EK161" s="122"/>
      <c r="EL161" s="122"/>
      <c r="EM161" s="122"/>
      <c r="EN161" s="122"/>
      <c r="EO161" s="122"/>
      <c r="EP161" s="122"/>
      <c r="EQ161" s="122"/>
      <c r="ER161" s="122"/>
      <c r="ES161" s="122"/>
      <c r="ET161" s="122"/>
      <c r="EU161" s="122"/>
      <c r="EV161" s="122"/>
      <c r="EW161" s="122"/>
      <c r="EX161" s="122"/>
      <c r="EY161" s="122"/>
      <c r="EZ161" s="122"/>
      <c r="FA161" s="122"/>
      <c r="FB161" s="122"/>
      <c r="FC161" s="122"/>
      <c r="FD161" s="122"/>
      <c r="FE161" s="122"/>
      <c r="FF161" s="122"/>
      <c r="FG161" s="122"/>
      <c r="FH161" s="122"/>
      <c r="FI161" s="122"/>
      <c r="FJ161" s="122"/>
      <c r="FK161" s="122"/>
      <c r="FL161" s="122"/>
      <c r="FM161" s="122"/>
      <c r="FN161" s="122"/>
      <c r="FO161" s="122"/>
      <c r="FP161" s="122"/>
      <c r="FQ161" s="122"/>
      <c r="FR161" s="122"/>
      <c r="FS161" s="122"/>
      <c r="FT161" s="122"/>
      <c r="FU161" s="122"/>
      <c r="FV161" s="122"/>
      <c r="FW161" s="122"/>
      <c r="FX161" s="122"/>
      <c r="FY161" s="122"/>
      <c r="FZ161" s="122"/>
      <c r="GA161" s="122"/>
      <c r="GB161" s="122"/>
      <c r="GC161" s="122"/>
      <c r="GD161" s="122"/>
      <c r="GE161" s="122"/>
      <c r="GF161" s="122"/>
      <c r="GG161" s="122"/>
      <c r="GH161" s="122"/>
      <c r="GI161" s="122"/>
      <c r="GJ161" s="122"/>
      <c r="GK161" s="122"/>
      <c r="GL161" s="122"/>
      <c r="GM161" s="122"/>
      <c r="GN161" s="122"/>
      <c r="GO161" s="122"/>
      <c r="GP161" s="122"/>
      <c r="GQ161" s="122"/>
      <c r="GR161" s="122"/>
      <c r="GS161" s="122"/>
      <c r="GT161" s="122"/>
      <c r="GU161" s="122"/>
      <c r="GV161" s="122"/>
      <c r="GW161" s="122"/>
      <c r="GX161" s="122"/>
      <c r="GY161" s="122"/>
      <c r="GZ161" s="122"/>
      <c r="HA161" s="122"/>
      <c r="HB161" s="122"/>
      <c r="HC161" s="122"/>
      <c r="HD161" s="122"/>
      <c r="HE161" s="122"/>
      <c r="HF161" s="122"/>
      <c r="HG161" s="122"/>
      <c r="HH161" s="122"/>
      <c r="HI161" s="122"/>
      <c r="HJ161" s="122"/>
      <c r="HK161" s="122"/>
      <c r="HL161" s="122"/>
      <c r="HM161" s="122"/>
      <c r="HN161" s="122"/>
      <c r="HO161" s="122"/>
      <c r="HP161" s="122"/>
      <c r="HQ161" s="122"/>
      <c r="HR161" s="122"/>
      <c r="HS161" s="122"/>
      <c r="HT161" s="122"/>
      <c r="HU161" s="122"/>
      <c r="HV161" s="122"/>
      <c r="HW161" s="122"/>
      <c r="HX161" s="122"/>
      <c r="HY161" s="122"/>
      <c r="HZ161" s="122"/>
      <c r="IA161" s="122"/>
      <c r="IB161" s="122"/>
      <c r="IC161" s="122"/>
      <c r="ID161" s="122"/>
      <c r="IE161" s="122"/>
      <c r="IF161" s="122"/>
      <c r="IG161" s="122"/>
      <c r="IH161" s="122"/>
      <c r="II161" s="122"/>
      <c r="IJ161" s="122"/>
      <c r="IK161" s="122"/>
      <c r="IL161" s="122"/>
      <c r="IM161" s="122"/>
    </row>
    <row r="162" spans="1:247" s="122" customFormat="1" ht="71.25">
      <c r="A162" s="106">
        <v>7</v>
      </c>
      <c r="B162" s="106" t="s">
        <v>984</v>
      </c>
      <c r="C162" s="107" t="s">
        <v>985</v>
      </c>
      <c r="D162" s="107" t="s">
        <v>1002</v>
      </c>
      <c r="E162" s="107" t="s">
        <v>1013</v>
      </c>
      <c r="F162" s="107" t="s">
        <v>1014</v>
      </c>
      <c r="G162" s="107" t="s">
        <v>1015</v>
      </c>
      <c r="H162" s="106">
        <v>60</v>
      </c>
      <c r="I162" s="106">
        <v>10</v>
      </c>
      <c r="J162" s="106" t="s">
        <v>1016</v>
      </c>
      <c r="K162" s="106">
        <v>2021</v>
      </c>
      <c r="L162" s="106">
        <v>4</v>
      </c>
      <c r="M162" s="106" t="s">
        <v>200</v>
      </c>
      <c r="N162" s="106"/>
      <c r="O162" s="106"/>
      <c r="P162" s="106"/>
      <c r="Q162" s="106"/>
      <c r="R162" s="106"/>
      <c r="S162" s="106"/>
      <c r="T162" s="106">
        <v>2</v>
      </c>
      <c r="U162" s="106">
        <v>2</v>
      </c>
      <c r="V162" s="87" t="s">
        <v>102</v>
      </c>
      <c r="W162" s="107" t="s">
        <v>269</v>
      </c>
      <c r="X162" s="106">
        <v>3</v>
      </c>
      <c r="Y162" s="120" t="s">
        <v>105</v>
      </c>
      <c r="Z162" s="107" t="s">
        <v>1017</v>
      </c>
      <c r="AA162" s="107" t="s">
        <v>1018</v>
      </c>
      <c r="AB162" s="107" t="s">
        <v>194</v>
      </c>
      <c r="AC162" s="121" t="s">
        <v>1019</v>
      </c>
    </row>
    <row r="163" spans="1:247" s="122" customFormat="1" ht="114">
      <c r="A163" s="106">
        <v>8</v>
      </c>
      <c r="B163" s="106" t="s">
        <v>984</v>
      </c>
      <c r="C163" s="107" t="s">
        <v>985</v>
      </c>
      <c r="D163" s="107" t="s">
        <v>1002</v>
      </c>
      <c r="E163" s="107" t="s">
        <v>1020</v>
      </c>
      <c r="F163" s="107" t="s">
        <v>1021</v>
      </c>
      <c r="G163" s="107" t="s">
        <v>1022</v>
      </c>
      <c r="H163" s="106">
        <v>60</v>
      </c>
      <c r="I163" s="106">
        <v>9</v>
      </c>
      <c r="J163" s="106">
        <v>94101</v>
      </c>
      <c r="K163" s="106">
        <v>2021</v>
      </c>
      <c r="L163" s="106">
        <v>9</v>
      </c>
      <c r="M163" s="106" t="s">
        <v>200</v>
      </c>
      <c r="N163" s="106"/>
      <c r="O163" s="106"/>
      <c r="P163" s="106"/>
      <c r="Q163" s="106"/>
      <c r="R163" s="106"/>
      <c r="S163" s="106"/>
      <c r="T163" s="106">
        <v>2</v>
      </c>
      <c r="U163" s="106">
        <v>2</v>
      </c>
      <c r="V163" s="87" t="s">
        <v>116</v>
      </c>
      <c r="W163" s="107" t="s">
        <v>269</v>
      </c>
      <c r="X163" s="106">
        <v>3</v>
      </c>
      <c r="Y163" s="120" t="s">
        <v>105</v>
      </c>
      <c r="Z163" s="107" t="s">
        <v>1023</v>
      </c>
      <c r="AA163" s="107" t="s">
        <v>1024</v>
      </c>
      <c r="AB163" s="107" t="s">
        <v>194</v>
      </c>
      <c r="AC163" s="129" t="s">
        <v>1025</v>
      </c>
    </row>
    <row r="164" spans="1:247" s="122" customFormat="1" ht="99.75">
      <c r="A164" s="106">
        <v>9</v>
      </c>
      <c r="B164" s="106" t="s">
        <v>984</v>
      </c>
      <c r="C164" s="107" t="s">
        <v>985</v>
      </c>
      <c r="D164" s="88" t="s">
        <v>1026</v>
      </c>
      <c r="E164" s="107" t="s">
        <v>1027</v>
      </c>
      <c r="F164" s="107" t="s">
        <v>1028</v>
      </c>
      <c r="G164" s="107" t="s">
        <v>1015</v>
      </c>
      <c r="H164" s="106">
        <v>60</v>
      </c>
      <c r="I164" s="106">
        <v>25</v>
      </c>
      <c r="J164" s="106" t="s">
        <v>1029</v>
      </c>
      <c r="K164" s="106">
        <v>2021</v>
      </c>
      <c r="L164" s="106">
        <v>9</v>
      </c>
      <c r="M164" s="106" t="s">
        <v>200</v>
      </c>
      <c r="N164" s="106"/>
      <c r="O164" s="106"/>
      <c r="P164" s="106"/>
      <c r="Q164" s="106"/>
      <c r="R164" s="106"/>
      <c r="S164" s="106"/>
      <c r="T164" s="106">
        <v>2</v>
      </c>
      <c r="U164" s="106">
        <v>2</v>
      </c>
      <c r="V164" s="87" t="s">
        <v>102</v>
      </c>
      <c r="W164" s="107" t="s">
        <v>269</v>
      </c>
      <c r="X164" s="106">
        <v>3</v>
      </c>
      <c r="Y164" s="120" t="s">
        <v>105</v>
      </c>
      <c r="Z164" s="107" t="s">
        <v>1017</v>
      </c>
      <c r="AA164" s="107" t="s">
        <v>1018</v>
      </c>
      <c r="AB164" s="107" t="s">
        <v>194</v>
      </c>
      <c r="AC164" s="121" t="s">
        <v>1030</v>
      </c>
    </row>
    <row r="165" spans="1:247" s="122" customFormat="1" ht="42.75">
      <c r="A165" s="106">
        <v>10</v>
      </c>
      <c r="B165" s="106" t="s">
        <v>984</v>
      </c>
      <c r="C165" s="107" t="s">
        <v>985</v>
      </c>
      <c r="D165" s="107" t="s">
        <v>1031</v>
      </c>
      <c r="E165" s="107" t="s">
        <v>1032</v>
      </c>
      <c r="F165" s="107" t="s">
        <v>1033</v>
      </c>
      <c r="G165" s="107" t="s">
        <v>1034</v>
      </c>
      <c r="H165" s="106">
        <v>48</v>
      </c>
      <c r="I165" s="106">
        <v>12</v>
      </c>
      <c r="J165" s="106" t="s">
        <v>1035</v>
      </c>
      <c r="K165" s="106">
        <v>2021</v>
      </c>
      <c r="L165" s="106">
        <v>9</v>
      </c>
      <c r="M165" s="106" t="s">
        <v>200</v>
      </c>
      <c r="N165" s="106"/>
      <c r="O165" s="106"/>
      <c r="P165" s="106"/>
      <c r="Q165" s="106"/>
      <c r="R165" s="106"/>
      <c r="S165" s="106"/>
      <c r="T165" s="106">
        <v>2</v>
      </c>
      <c r="U165" s="106">
        <v>2</v>
      </c>
      <c r="V165" s="87" t="s">
        <v>116</v>
      </c>
      <c r="W165" s="107" t="s">
        <v>191</v>
      </c>
      <c r="X165" s="106">
        <v>3</v>
      </c>
      <c r="Y165" s="120" t="s">
        <v>105</v>
      </c>
      <c r="Z165" s="107" t="s">
        <v>1036</v>
      </c>
      <c r="AA165" s="107" t="s">
        <v>1037</v>
      </c>
      <c r="AB165" s="107" t="s">
        <v>194</v>
      </c>
      <c r="AC165" s="121" t="s">
        <v>1038</v>
      </c>
    </row>
    <row r="166" spans="1:247" s="122" customFormat="1" ht="71.25">
      <c r="A166" s="106">
        <v>11</v>
      </c>
      <c r="B166" s="106" t="s">
        <v>984</v>
      </c>
      <c r="C166" s="107" t="s">
        <v>985</v>
      </c>
      <c r="D166" s="107" t="s">
        <v>1039</v>
      </c>
      <c r="E166" s="107" t="s">
        <v>1040</v>
      </c>
      <c r="F166" s="107" t="s">
        <v>1041</v>
      </c>
      <c r="G166" s="107" t="s">
        <v>1042</v>
      </c>
      <c r="H166" s="106">
        <v>8</v>
      </c>
      <c r="I166" s="106">
        <v>7</v>
      </c>
      <c r="J166" s="106">
        <v>252</v>
      </c>
      <c r="K166" s="106">
        <v>2021</v>
      </c>
      <c r="L166" s="106">
        <v>7</v>
      </c>
      <c r="M166" s="106" t="s">
        <v>200</v>
      </c>
      <c r="N166" s="106"/>
      <c r="O166" s="106"/>
      <c r="P166" s="106"/>
      <c r="Q166" s="106"/>
      <c r="R166" s="106"/>
      <c r="S166" s="106"/>
      <c r="T166" s="106">
        <v>2</v>
      </c>
      <c r="U166" s="106">
        <v>1</v>
      </c>
      <c r="V166" s="107"/>
      <c r="W166" s="107" t="s">
        <v>201</v>
      </c>
      <c r="X166" s="106">
        <v>3</v>
      </c>
      <c r="Y166" s="120" t="s">
        <v>105</v>
      </c>
      <c r="Z166" s="107" t="s">
        <v>202</v>
      </c>
      <c r="AA166" s="107" t="s">
        <v>1043</v>
      </c>
      <c r="AB166" s="107" t="s">
        <v>194</v>
      </c>
      <c r="AC166" s="216" t="s">
        <v>1044</v>
      </c>
    </row>
    <row r="167" spans="1:247" s="122" customFormat="1" ht="57">
      <c r="A167" s="106">
        <v>12</v>
      </c>
      <c r="B167" s="106" t="s">
        <v>984</v>
      </c>
      <c r="C167" s="107" t="s">
        <v>985</v>
      </c>
      <c r="D167" s="107" t="s">
        <v>1039</v>
      </c>
      <c r="E167" s="107" t="s">
        <v>1045</v>
      </c>
      <c r="F167" s="107" t="s">
        <v>1046</v>
      </c>
      <c r="G167" s="107" t="s">
        <v>483</v>
      </c>
      <c r="H167" s="106">
        <v>11</v>
      </c>
      <c r="I167" s="106">
        <v>3</v>
      </c>
      <c r="J167" s="106">
        <v>586</v>
      </c>
      <c r="K167" s="106">
        <v>2021</v>
      </c>
      <c r="L167" s="106">
        <v>3</v>
      </c>
      <c r="M167" s="106" t="s">
        <v>200</v>
      </c>
      <c r="N167" s="106"/>
      <c r="O167" s="106"/>
      <c r="P167" s="106"/>
      <c r="Q167" s="106"/>
      <c r="R167" s="106"/>
      <c r="S167" s="106"/>
      <c r="T167" s="106">
        <v>2</v>
      </c>
      <c r="U167" s="106">
        <v>1</v>
      </c>
      <c r="V167" s="107"/>
      <c r="W167" s="107" t="s">
        <v>201</v>
      </c>
      <c r="X167" s="106">
        <v>3</v>
      </c>
      <c r="Y167" s="120" t="s">
        <v>105</v>
      </c>
      <c r="Z167" s="107" t="s">
        <v>202</v>
      </c>
      <c r="AA167" s="107" t="s">
        <v>485</v>
      </c>
      <c r="AB167" s="107" t="s">
        <v>194</v>
      </c>
      <c r="AC167" s="216" t="s">
        <v>1047</v>
      </c>
    </row>
    <row r="168" spans="1:247" s="253" customFormat="1" ht="76.5">
      <c r="A168" s="489">
        <v>13</v>
      </c>
      <c r="B168" s="490" t="s">
        <v>984</v>
      </c>
      <c r="C168" s="491" t="s">
        <v>1074</v>
      </c>
      <c r="D168" s="491" t="s">
        <v>3240</v>
      </c>
      <c r="E168" s="492" t="s">
        <v>3241</v>
      </c>
      <c r="F168" s="492" t="s">
        <v>3242</v>
      </c>
      <c r="G168" s="492" t="s">
        <v>1042</v>
      </c>
      <c r="H168" s="480">
        <v>8</v>
      </c>
      <c r="I168" s="493">
        <v>5</v>
      </c>
      <c r="J168" s="493">
        <v>166</v>
      </c>
      <c r="K168" s="480">
        <v>2021</v>
      </c>
      <c r="L168" s="480">
        <v>5</v>
      </c>
      <c r="M168" s="492" t="s">
        <v>200</v>
      </c>
      <c r="N168" s="480"/>
      <c r="O168" s="480"/>
      <c r="P168" s="480"/>
      <c r="Q168" s="480"/>
      <c r="R168" s="480"/>
      <c r="S168" s="480"/>
      <c r="T168" s="480"/>
      <c r="U168" s="480"/>
      <c r="V168" s="480"/>
      <c r="W168" s="480" t="s">
        <v>3239</v>
      </c>
      <c r="X168" s="480"/>
      <c r="Y168" s="480" t="s">
        <v>202</v>
      </c>
      <c r="Z168" s="480" t="s">
        <v>1043</v>
      </c>
      <c r="AA168" s="480" t="s">
        <v>194</v>
      </c>
      <c r="AB168" s="480" t="s">
        <v>3243</v>
      </c>
      <c r="AC168" s="480" t="s">
        <v>3244</v>
      </c>
    </row>
    <row r="169" spans="1:247" ht="20.25">
      <c r="A169" s="93"/>
      <c r="B169" s="93"/>
      <c r="C169" s="94" t="s">
        <v>1048</v>
      </c>
      <c r="D169" s="95"/>
      <c r="E169" s="93"/>
      <c r="F169" s="93"/>
      <c r="G169" s="93"/>
      <c r="H169" s="93"/>
      <c r="I169" s="93"/>
      <c r="J169" s="93"/>
      <c r="K169" s="93"/>
      <c r="L169" s="93"/>
      <c r="M169" s="93">
        <f>COUNTA(M156:M168)</f>
        <v>13</v>
      </c>
      <c r="N169" s="93">
        <f t="shared" ref="N169:S169" si="17">COUNTA(N156:N168)</f>
        <v>0</v>
      </c>
      <c r="O169" s="93">
        <f t="shared" si="17"/>
        <v>0</v>
      </c>
      <c r="P169" s="93">
        <f t="shared" si="17"/>
        <v>0</v>
      </c>
      <c r="Q169" s="93">
        <f t="shared" si="17"/>
        <v>0</v>
      </c>
      <c r="R169" s="93">
        <f t="shared" si="17"/>
        <v>0</v>
      </c>
      <c r="S169" s="93">
        <f t="shared" si="17"/>
        <v>0</v>
      </c>
      <c r="T169" s="93"/>
      <c r="U169" s="93"/>
      <c r="V169" s="93"/>
      <c r="W169" s="93"/>
      <c r="X169" s="96"/>
      <c r="Y169" s="93"/>
      <c r="Z169" s="93"/>
      <c r="AA169" s="93"/>
      <c r="AB169" s="93"/>
      <c r="AC169" s="97"/>
    </row>
    <row r="170" spans="1:247" s="310" customFormat="1" ht="71.25">
      <c r="A170" s="87" t="s">
        <v>89</v>
      </c>
      <c r="B170" s="87" t="s">
        <v>1049</v>
      </c>
      <c r="C170" s="88" t="s">
        <v>1050</v>
      </c>
      <c r="D170" s="88" t="s">
        <v>1051</v>
      </c>
      <c r="E170" s="88" t="s">
        <v>1052</v>
      </c>
      <c r="F170" s="88" t="s">
        <v>1053</v>
      </c>
      <c r="G170" s="88" t="s">
        <v>1054</v>
      </c>
      <c r="H170" s="87" t="s">
        <v>1055</v>
      </c>
      <c r="I170" s="87" t="s">
        <v>940</v>
      </c>
      <c r="J170" s="87" t="s">
        <v>1056</v>
      </c>
      <c r="K170" s="87" t="s">
        <v>97</v>
      </c>
      <c r="L170" s="87" t="s">
        <v>1057</v>
      </c>
      <c r="M170" s="87"/>
      <c r="N170" s="87"/>
      <c r="O170" s="87"/>
      <c r="P170" s="87"/>
      <c r="Q170" s="87"/>
      <c r="R170" s="494" t="s">
        <v>1058</v>
      </c>
      <c r="S170" s="87"/>
      <c r="T170" s="106">
        <v>2</v>
      </c>
      <c r="U170" s="87" t="s">
        <v>101</v>
      </c>
      <c r="V170" s="87" t="s">
        <v>116</v>
      </c>
      <c r="W170" s="88" t="s">
        <v>117</v>
      </c>
      <c r="X170" s="87" t="s">
        <v>104</v>
      </c>
      <c r="Y170" s="120" t="s">
        <v>105</v>
      </c>
      <c r="Z170" s="88" t="s">
        <v>1059</v>
      </c>
      <c r="AA170" s="88"/>
      <c r="AB170" s="88" t="s">
        <v>143</v>
      </c>
      <c r="AC170" s="121" t="s">
        <v>1060</v>
      </c>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c r="BQ170" s="122"/>
      <c r="BR170" s="122"/>
      <c r="BS170" s="122"/>
      <c r="BT170" s="122"/>
      <c r="BU170" s="122"/>
      <c r="BV170" s="122"/>
      <c r="BW170" s="122"/>
      <c r="BX170" s="122"/>
      <c r="BY170" s="122"/>
      <c r="BZ170" s="122"/>
      <c r="CA170" s="122"/>
      <c r="CB170" s="122"/>
      <c r="CC170" s="122"/>
      <c r="CD170" s="122"/>
      <c r="CE170" s="122"/>
      <c r="CF170" s="122"/>
      <c r="CG170" s="122"/>
      <c r="CH170" s="122"/>
      <c r="CI170" s="122"/>
      <c r="CJ170" s="122"/>
      <c r="CK170" s="122"/>
      <c r="CL170" s="122"/>
      <c r="CM170" s="122"/>
      <c r="CN170" s="122"/>
      <c r="CO170" s="122"/>
      <c r="CP170" s="122"/>
      <c r="CQ170" s="122"/>
      <c r="CR170" s="122"/>
      <c r="CS170" s="122"/>
      <c r="CT170" s="122"/>
      <c r="CU170" s="122"/>
      <c r="CV170" s="122"/>
      <c r="CW170" s="122"/>
      <c r="CX170" s="122"/>
      <c r="CY170" s="122"/>
      <c r="CZ170" s="122"/>
      <c r="DA170" s="122"/>
      <c r="DB170" s="122"/>
      <c r="DC170" s="122"/>
      <c r="DD170" s="122"/>
      <c r="DE170" s="122"/>
      <c r="DF170" s="122"/>
      <c r="DG170" s="122"/>
      <c r="DH170" s="122"/>
      <c r="DI170" s="122"/>
      <c r="DJ170" s="122"/>
      <c r="DK170" s="122"/>
      <c r="DL170" s="122"/>
      <c r="DM170" s="122"/>
      <c r="DN170" s="122"/>
      <c r="DO170" s="122"/>
      <c r="DP170" s="122"/>
      <c r="DQ170" s="122"/>
      <c r="DR170" s="122"/>
      <c r="DS170" s="122"/>
      <c r="DT170" s="122"/>
      <c r="DU170" s="122"/>
      <c r="DV170" s="122"/>
      <c r="DW170" s="122"/>
      <c r="DX170" s="122"/>
      <c r="DY170" s="122"/>
      <c r="DZ170" s="122"/>
      <c r="EA170" s="122"/>
      <c r="EB170" s="122"/>
      <c r="EC170" s="122"/>
      <c r="ED170" s="122"/>
      <c r="EE170" s="122"/>
      <c r="EF170" s="122"/>
      <c r="EG170" s="122"/>
      <c r="EH170" s="122"/>
      <c r="EI170" s="122"/>
      <c r="EJ170" s="122"/>
      <c r="EK170" s="122"/>
      <c r="EL170" s="122"/>
      <c r="EM170" s="122"/>
      <c r="EN170" s="122"/>
      <c r="EO170" s="122"/>
      <c r="EP170" s="122"/>
      <c r="EQ170" s="122"/>
      <c r="ER170" s="122"/>
      <c r="ES170" s="122"/>
      <c r="ET170" s="122"/>
      <c r="EU170" s="122"/>
      <c r="EV170" s="122"/>
      <c r="EW170" s="122"/>
      <c r="EX170" s="122"/>
      <c r="EY170" s="122"/>
      <c r="EZ170" s="122"/>
      <c r="FA170" s="122"/>
      <c r="FB170" s="122"/>
      <c r="FC170" s="122"/>
      <c r="FD170" s="122"/>
      <c r="FE170" s="122"/>
      <c r="FF170" s="122"/>
      <c r="FG170" s="122"/>
      <c r="FH170" s="122"/>
      <c r="FI170" s="122"/>
      <c r="FJ170" s="122"/>
      <c r="FK170" s="122"/>
      <c r="FL170" s="122"/>
      <c r="FM170" s="122"/>
      <c r="FN170" s="122"/>
      <c r="FO170" s="122"/>
      <c r="FP170" s="122"/>
      <c r="FQ170" s="122"/>
      <c r="FR170" s="122"/>
      <c r="FS170" s="122"/>
      <c r="FT170" s="122"/>
      <c r="FU170" s="122"/>
      <c r="FV170" s="122"/>
      <c r="FW170" s="122"/>
      <c r="FX170" s="122"/>
      <c r="FY170" s="122"/>
      <c r="FZ170" s="122"/>
      <c r="GA170" s="122"/>
      <c r="GB170" s="122"/>
      <c r="GC170" s="122"/>
      <c r="GD170" s="122"/>
      <c r="GE170" s="122"/>
      <c r="GF170" s="122"/>
      <c r="GG170" s="122"/>
      <c r="GH170" s="122"/>
      <c r="GI170" s="122"/>
      <c r="GJ170" s="122"/>
      <c r="GK170" s="122"/>
      <c r="GL170" s="122"/>
      <c r="GM170" s="122"/>
      <c r="GN170" s="122"/>
      <c r="GO170" s="122"/>
      <c r="GP170" s="122"/>
      <c r="GQ170" s="122"/>
      <c r="GR170" s="122"/>
      <c r="GS170" s="122"/>
      <c r="GT170" s="122"/>
      <c r="GU170" s="122"/>
      <c r="GV170" s="122"/>
      <c r="GW170" s="122"/>
      <c r="GX170" s="122"/>
      <c r="GY170" s="122"/>
      <c r="GZ170" s="122"/>
      <c r="HA170" s="122"/>
      <c r="HB170" s="122"/>
      <c r="HC170" s="122"/>
      <c r="HD170" s="122"/>
      <c r="HE170" s="122"/>
      <c r="HF170" s="122"/>
      <c r="HG170" s="122"/>
      <c r="HH170" s="122"/>
      <c r="HI170" s="122"/>
      <c r="HJ170" s="122"/>
      <c r="HK170" s="122"/>
      <c r="HL170" s="122"/>
      <c r="HM170" s="122"/>
      <c r="HN170" s="122"/>
      <c r="HO170" s="122"/>
      <c r="HP170" s="122"/>
      <c r="HQ170" s="122"/>
      <c r="HR170" s="122"/>
      <c r="HS170" s="122"/>
      <c r="HT170" s="122"/>
      <c r="HU170" s="122"/>
      <c r="HV170" s="122"/>
      <c r="HW170" s="122"/>
      <c r="HX170" s="122"/>
      <c r="HY170" s="122"/>
      <c r="HZ170" s="122"/>
      <c r="IA170" s="122"/>
      <c r="IB170" s="122"/>
      <c r="IC170" s="122"/>
      <c r="ID170" s="122"/>
      <c r="IE170" s="122"/>
      <c r="IF170" s="122"/>
      <c r="IG170" s="122"/>
      <c r="IH170" s="122"/>
      <c r="II170" s="122"/>
      <c r="IJ170" s="122"/>
      <c r="IK170" s="122"/>
      <c r="IL170" s="122"/>
      <c r="IM170" s="122"/>
    </row>
    <row r="171" spans="1:247" s="310" customFormat="1" ht="57">
      <c r="A171" s="106">
        <v>2</v>
      </c>
      <c r="B171" s="106" t="s">
        <v>984</v>
      </c>
      <c r="C171" s="107" t="s">
        <v>1061</v>
      </c>
      <c r="D171" s="107" t="s">
        <v>1062</v>
      </c>
      <c r="E171" s="107" t="s">
        <v>1063</v>
      </c>
      <c r="F171" s="107" t="s">
        <v>1064</v>
      </c>
      <c r="G171" s="107" t="s">
        <v>798</v>
      </c>
      <c r="H171" s="106">
        <v>21</v>
      </c>
      <c r="I171" s="106">
        <v>14</v>
      </c>
      <c r="J171" s="106">
        <v>4755</v>
      </c>
      <c r="K171" s="106">
        <v>2021</v>
      </c>
      <c r="L171" s="106">
        <v>7</v>
      </c>
      <c r="M171" s="106" t="s">
        <v>200</v>
      </c>
      <c r="N171" s="106"/>
      <c r="O171" s="106"/>
      <c r="P171" s="106"/>
      <c r="Q171" s="106"/>
      <c r="R171" s="106"/>
      <c r="S171" s="106"/>
      <c r="T171" s="106">
        <v>2</v>
      </c>
      <c r="U171" s="106">
        <v>1</v>
      </c>
      <c r="V171" s="87" t="s">
        <v>116</v>
      </c>
      <c r="W171" s="107" t="s">
        <v>201</v>
      </c>
      <c r="X171" s="106">
        <v>3</v>
      </c>
      <c r="Y171" s="120" t="s">
        <v>105</v>
      </c>
      <c r="Z171" s="107" t="s">
        <v>202</v>
      </c>
      <c r="AA171" s="107" t="s">
        <v>799</v>
      </c>
      <c r="AB171" s="107" t="s">
        <v>194</v>
      </c>
      <c r="AC171" s="121" t="s">
        <v>1065</v>
      </c>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c r="BQ171" s="122"/>
      <c r="BR171" s="122"/>
      <c r="BS171" s="122"/>
      <c r="BT171" s="122"/>
      <c r="BU171" s="122"/>
      <c r="BV171" s="122"/>
      <c r="BW171" s="122"/>
      <c r="BX171" s="122"/>
      <c r="BY171" s="122"/>
      <c r="BZ171" s="122"/>
      <c r="CA171" s="122"/>
      <c r="CB171" s="122"/>
      <c r="CC171" s="122"/>
      <c r="CD171" s="122"/>
      <c r="CE171" s="122"/>
      <c r="CF171" s="122"/>
      <c r="CG171" s="122"/>
      <c r="CH171" s="122"/>
      <c r="CI171" s="122"/>
      <c r="CJ171" s="122"/>
      <c r="CK171" s="122"/>
      <c r="CL171" s="122"/>
      <c r="CM171" s="122"/>
      <c r="CN171" s="122"/>
      <c r="CO171" s="122"/>
      <c r="CP171" s="122"/>
      <c r="CQ171" s="122"/>
      <c r="CR171" s="122"/>
      <c r="CS171" s="122"/>
      <c r="CT171" s="122"/>
      <c r="CU171" s="122"/>
      <c r="CV171" s="122"/>
      <c r="CW171" s="122"/>
      <c r="CX171" s="122"/>
      <c r="CY171" s="122"/>
      <c r="CZ171" s="122"/>
      <c r="DA171" s="122"/>
      <c r="DB171" s="122"/>
      <c r="DC171" s="122"/>
      <c r="DD171" s="122"/>
      <c r="DE171" s="122"/>
      <c r="DF171" s="122"/>
      <c r="DG171" s="122"/>
      <c r="DH171" s="122"/>
      <c r="DI171" s="122"/>
      <c r="DJ171" s="122"/>
      <c r="DK171" s="122"/>
      <c r="DL171" s="122"/>
      <c r="DM171" s="122"/>
      <c r="DN171" s="122"/>
      <c r="DO171" s="122"/>
      <c r="DP171" s="122"/>
      <c r="DQ171" s="122"/>
      <c r="DR171" s="122"/>
      <c r="DS171" s="122"/>
      <c r="DT171" s="122"/>
      <c r="DU171" s="122"/>
      <c r="DV171" s="122"/>
      <c r="DW171" s="122"/>
      <c r="DX171" s="122"/>
      <c r="DY171" s="122"/>
      <c r="DZ171" s="122"/>
      <c r="EA171" s="122"/>
      <c r="EB171" s="122"/>
      <c r="EC171" s="122"/>
      <c r="ED171" s="122"/>
      <c r="EE171" s="122"/>
      <c r="EF171" s="122"/>
      <c r="EG171" s="122"/>
      <c r="EH171" s="122"/>
      <c r="EI171" s="122"/>
      <c r="EJ171" s="122"/>
      <c r="EK171" s="122"/>
      <c r="EL171" s="122"/>
      <c r="EM171" s="122"/>
      <c r="EN171" s="122"/>
      <c r="EO171" s="122"/>
      <c r="EP171" s="122"/>
      <c r="EQ171" s="122"/>
      <c r="ER171" s="122"/>
      <c r="ES171" s="122"/>
      <c r="ET171" s="122"/>
      <c r="EU171" s="122"/>
      <c r="EV171" s="122"/>
      <c r="EW171" s="122"/>
      <c r="EX171" s="122"/>
      <c r="EY171" s="122"/>
      <c r="EZ171" s="122"/>
      <c r="FA171" s="122"/>
      <c r="FB171" s="122"/>
      <c r="FC171" s="122"/>
      <c r="FD171" s="122"/>
      <c r="FE171" s="122"/>
      <c r="FF171" s="122"/>
      <c r="FG171" s="122"/>
      <c r="FH171" s="122"/>
      <c r="FI171" s="122"/>
      <c r="FJ171" s="122"/>
      <c r="FK171" s="122"/>
      <c r="FL171" s="122"/>
      <c r="FM171" s="122"/>
      <c r="FN171" s="122"/>
      <c r="FO171" s="122"/>
      <c r="FP171" s="122"/>
      <c r="FQ171" s="122"/>
      <c r="FR171" s="122"/>
      <c r="FS171" s="122"/>
      <c r="FT171" s="122"/>
      <c r="FU171" s="122"/>
      <c r="FV171" s="122"/>
      <c r="FW171" s="122"/>
      <c r="FX171" s="122"/>
      <c r="FY171" s="122"/>
      <c r="FZ171" s="122"/>
      <c r="GA171" s="122"/>
      <c r="GB171" s="122"/>
      <c r="GC171" s="122"/>
      <c r="GD171" s="122"/>
      <c r="GE171" s="122"/>
      <c r="GF171" s="122"/>
      <c r="GG171" s="122"/>
      <c r="GH171" s="122"/>
      <c r="GI171" s="122"/>
      <c r="GJ171" s="122"/>
      <c r="GK171" s="122"/>
      <c r="GL171" s="122"/>
      <c r="GM171" s="122"/>
      <c r="GN171" s="122"/>
      <c r="GO171" s="122"/>
      <c r="GP171" s="122"/>
      <c r="GQ171" s="122"/>
      <c r="GR171" s="122"/>
      <c r="GS171" s="122"/>
      <c r="GT171" s="122"/>
      <c r="GU171" s="122"/>
      <c r="GV171" s="122"/>
      <c r="GW171" s="122"/>
      <c r="GX171" s="122"/>
      <c r="GY171" s="122"/>
      <c r="GZ171" s="122"/>
      <c r="HA171" s="122"/>
      <c r="HB171" s="122"/>
      <c r="HC171" s="122"/>
      <c r="HD171" s="122"/>
      <c r="HE171" s="122"/>
      <c r="HF171" s="122"/>
      <c r="HG171" s="122"/>
      <c r="HH171" s="122"/>
      <c r="HI171" s="122"/>
      <c r="HJ171" s="122"/>
      <c r="HK171" s="122"/>
      <c r="HL171" s="122"/>
      <c r="HM171" s="122"/>
      <c r="HN171" s="122"/>
      <c r="HO171" s="122"/>
      <c r="HP171" s="122"/>
      <c r="HQ171" s="122"/>
      <c r="HR171" s="122"/>
      <c r="HS171" s="122"/>
      <c r="HT171" s="122"/>
      <c r="HU171" s="122"/>
      <c r="HV171" s="122"/>
      <c r="HW171" s="122"/>
      <c r="HX171" s="122"/>
      <c r="HY171" s="122"/>
      <c r="HZ171" s="122"/>
      <c r="IA171" s="122"/>
      <c r="IB171" s="122"/>
      <c r="IC171" s="122"/>
      <c r="ID171" s="122"/>
      <c r="IE171" s="122"/>
      <c r="IF171" s="122"/>
      <c r="IG171" s="122"/>
      <c r="IH171" s="122"/>
      <c r="II171" s="122"/>
      <c r="IJ171" s="122"/>
      <c r="IK171" s="122"/>
      <c r="IL171" s="122"/>
      <c r="IM171" s="122"/>
    </row>
    <row r="172" spans="1:247" s="310" customFormat="1" ht="42.75">
      <c r="A172" s="106">
        <v>3</v>
      </c>
      <c r="B172" s="106" t="s">
        <v>984</v>
      </c>
      <c r="C172" s="107" t="s">
        <v>1061</v>
      </c>
      <c r="D172" s="107" t="s">
        <v>1062</v>
      </c>
      <c r="E172" s="107" t="s">
        <v>1066</v>
      </c>
      <c r="F172" s="107" t="s">
        <v>1067</v>
      </c>
      <c r="G172" s="107" t="s">
        <v>683</v>
      </c>
      <c r="H172" s="106">
        <v>11</v>
      </c>
      <c r="I172" s="106">
        <v>17</v>
      </c>
      <c r="J172" s="106">
        <v>8066</v>
      </c>
      <c r="K172" s="106">
        <v>2021</v>
      </c>
      <c r="L172" s="106">
        <v>9</v>
      </c>
      <c r="M172" s="106" t="s">
        <v>200</v>
      </c>
      <c r="N172" s="106"/>
      <c r="O172" s="106"/>
      <c r="P172" s="106"/>
      <c r="Q172" s="106"/>
      <c r="R172" s="106"/>
      <c r="S172" s="106"/>
      <c r="T172" s="106">
        <v>2</v>
      </c>
      <c r="U172" s="106">
        <v>1</v>
      </c>
      <c r="V172" s="87" t="s">
        <v>116</v>
      </c>
      <c r="W172" s="107" t="s">
        <v>201</v>
      </c>
      <c r="X172" s="106">
        <v>3</v>
      </c>
      <c r="Y172" s="120" t="s">
        <v>105</v>
      </c>
      <c r="Z172" s="107" t="s">
        <v>202</v>
      </c>
      <c r="AA172" s="107" t="s">
        <v>684</v>
      </c>
      <c r="AB172" s="107" t="s">
        <v>194</v>
      </c>
      <c r="AC172" s="121" t="s">
        <v>1068</v>
      </c>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P172" s="122"/>
      <c r="BQ172" s="122"/>
      <c r="BR172" s="122"/>
      <c r="BS172" s="122"/>
      <c r="BT172" s="122"/>
      <c r="BU172" s="122"/>
      <c r="BV172" s="122"/>
      <c r="BW172" s="122"/>
      <c r="BX172" s="122"/>
      <c r="BY172" s="122"/>
      <c r="BZ172" s="122"/>
      <c r="CA172" s="122"/>
      <c r="CB172" s="122"/>
      <c r="CC172" s="122"/>
      <c r="CD172" s="122"/>
      <c r="CE172" s="122"/>
      <c r="CF172" s="122"/>
      <c r="CG172" s="122"/>
      <c r="CH172" s="122"/>
      <c r="CI172" s="122"/>
      <c r="CJ172" s="122"/>
      <c r="CK172" s="122"/>
      <c r="CL172" s="122"/>
      <c r="CM172" s="122"/>
      <c r="CN172" s="122"/>
      <c r="CO172" s="122"/>
      <c r="CP172" s="122"/>
      <c r="CQ172" s="122"/>
      <c r="CR172" s="122"/>
      <c r="CS172" s="122"/>
      <c r="CT172" s="122"/>
      <c r="CU172" s="122"/>
      <c r="CV172" s="122"/>
      <c r="CW172" s="122"/>
      <c r="CX172" s="122"/>
      <c r="CY172" s="122"/>
      <c r="CZ172" s="122"/>
      <c r="DA172" s="122"/>
      <c r="DB172" s="122"/>
      <c r="DC172" s="122"/>
      <c r="DD172" s="122"/>
      <c r="DE172" s="122"/>
      <c r="DF172" s="122"/>
      <c r="DG172" s="122"/>
      <c r="DH172" s="122"/>
      <c r="DI172" s="122"/>
      <c r="DJ172" s="122"/>
      <c r="DK172" s="122"/>
      <c r="DL172" s="122"/>
      <c r="DM172" s="122"/>
      <c r="DN172" s="122"/>
      <c r="DO172" s="122"/>
      <c r="DP172" s="122"/>
      <c r="DQ172" s="122"/>
      <c r="DR172" s="122"/>
      <c r="DS172" s="122"/>
      <c r="DT172" s="122"/>
      <c r="DU172" s="122"/>
      <c r="DV172" s="122"/>
      <c r="DW172" s="122"/>
      <c r="DX172" s="122"/>
      <c r="DY172" s="122"/>
      <c r="DZ172" s="122"/>
      <c r="EA172" s="122"/>
      <c r="EB172" s="122"/>
      <c r="EC172" s="122"/>
      <c r="ED172" s="122"/>
      <c r="EE172" s="122"/>
      <c r="EF172" s="122"/>
      <c r="EG172" s="122"/>
      <c r="EH172" s="122"/>
      <c r="EI172" s="122"/>
      <c r="EJ172" s="122"/>
      <c r="EK172" s="122"/>
      <c r="EL172" s="122"/>
      <c r="EM172" s="122"/>
      <c r="EN172" s="122"/>
      <c r="EO172" s="122"/>
      <c r="EP172" s="122"/>
      <c r="EQ172" s="122"/>
      <c r="ER172" s="122"/>
      <c r="ES172" s="122"/>
      <c r="ET172" s="122"/>
      <c r="EU172" s="122"/>
      <c r="EV172" s="122"/>
      <c r="EW172" s="122"/>
      <c r="EX172" s="122"/>
      <c r="EY172" s="122"/>
      <c r="EZ172" s="122"/>
      <c r="FA172" s="122"/>
      <c r="FB172" s="122"/>
      <c r="FC172" s="122"/>
      <c r="FD172" s="122"/>
      <c r="FE172" s="122"/>
      <c r="FF172" s="122"/>
      <c r="FG172" s="122"/>
      <c r="FH172" s="122"/>
      <c r="FI172" s="122"/>
      <c r="FJ172" s="122"/>
      <c r="FK172" s="122"/>
      <c r="FL172" s="122"/>
      <c r="FM172" s="122"/>
      <c r="FN172" s="122"/>
      <c r="FO172" s="122"/>
      <c r="FP172" s="122"/>
      <c r="FQ172" s="122"/>
      <c r="FR172" s="122"/>
      <c r="FS172" s="122"/>
      <c r="FT172" s="122"/>
      <c r="FU172" s="122"/>
      <c r="FV172" s="122"/>
      <c r="FW172" s="122"/>
      <c r="FX172" s="122"/>
      <c r="FY172" s="122"/>
      <c r="FZ172" s="122"/>
      <c r="GA172" s="122"/>
      <c r="GB172" s="122"/>
      <c r="GC172" s="122"/>
      <c r="GD172" s="122"/>
      <c r="GE172" s="122"/>
      <c r="GF172" s="122"/>
      <c r="GG172" s="122"/>
      <c r="GH172" s="122"/>
      <c r="GI172" s="122"/>
      <c r="GJ172" s="122"/>
      <c r="GK172" s="122"/>
      <c r="GL172" s="122"/>
      <c r="GM172" s="122"/>
      <c r="GN172" s="122"/>
      <c r="GO172" s="122"/>
      <c r="GP172" s="122"/>
      <c r="GQ172" s="122"/>
      <c r="GR172" s="122"/>
      <c r="GS172" s="122"/>
      <c r="GT172" s="122"/>
      <c r="GU172" s="122"/>
      <c r="GV172" s="122"/>
      <c r="GW172" s="122"/>
      <c r="GX172" s="122"/>
      <c r="GY172" s="122"/>
      <c r="GZ172" s="122"/>
      <c r="HA172" s="122"/>
      <c r="HB172" s="122"/>
      <c r="HC172" s="122"/>
      <c r="HD172" s="122"/>
      <c r="HE172" s="122"/>
      <c r="HF172" s="122"/>
      <c r="HG172" s="122"/>
      <c r="HH172" s="122"/>
      <c r="HI172" s="122"/>
      <c r="HJ172" s="122"/>
      <c r="HK172" s="122"/>
      <c r="HL172" s="122"/>
      <c r="HM172" s="122"/>
      <c r="HN172" s="122"/>
      <c r="HO172" s="122"/>
      <c r="HP172" s="122"/>
      <c r="HQ172" s="122"/>
      <c r="HR172" s="122"/>
      <c r="HS172" s="122"/>
      <c r="HT172" s="122"/>
      <c r="HU172" s="122"/>
      <c r="HV172" s="122"/>
      <c r="HW172" s="122"/>
      <c r="HX172" s="122"/>
      <c r="HY172" s="122"/>
      <c r="HZ172" s="122"/>
      <c r="IA172" s="122"/>
      <c r="IB172" s="122"/>
      <c r="IC172" s="122"/>
      <c r="ID172" s="122"/>
      <c r="IE172" s="122"/>
      <c r="IF172" s="122"/>
      <c r="IG172" s="122"/>
      <c r="IH172" s="122"/>
      <c r="II172" s="122"/>
      <c r="IJ172" s="122"/>
      <c r="IK172" s="122"/>
      <c r="IL172" s="122"/>
      <c r="IM172" s="122"/>
    </row>
    <row r="173" spans="1:247" s="122" customFormat="1" ht="71.25">
      <c r="A173" s="106">
        <v>4</v>
      </c>
      <c r="B173" s="106" t="s">
        <v>984</v>
      </c>
      <c r="C173" s="107" t="s">
        <v>1061</v>
      </c>
      <c r="D173" s="107" t="s">
        <v>1069</v>
      </c>
      <c r="E173" s="107" t="s">
        <v>1070</v>
      </c>
      <c r="F173" s="107" t="s">
        <v>1071</v>
      </c>
      <c r="G173" s="107" t="s">
        <v>376</v>
      </c>
      <c r="H173" s="106">
        <v>13</v>
      </c>
      <c r="I173" s="106">
        <v>1</v>
      </c>
      <c r="J173" s="106">
        <v>130</v>
      </c>
      <c r="K173" s="106">
        <v>2021</v>
      </c>
      <c r="L173" s="106">
        <v>1</v>
      </c>
      <c r="M173" s="106" t="s">
        <v>200</v>
      </c>
      <c r="N173" s="106"/>
      <c r="O173" s="106"/>
      <c r="P173" s="106"/>
      <c r="Q173" s="106"/>
      <c r="R173" s="106"/>
      <c r="S173" s="106"/>
      <c r="T173" s="106">
        <v>2</v>
      </c>
      <c r="U173" s="106">
        <v>1</v>
      </c>
      <c r="V173" s="87" t="s">
        <v>116</v>
      </c>
      <c r="W173" s="107" t="s">
        <v>201</v>
      </c>
      <c r="X173" s="106">
        <v>1</v>
      </c>
      <c r="Y173" s="120" t="s">
        <v>105</v>
      </c>
      <c r="Z173" s="107" t="s">
        <v>202</v>
      </c>
      <c r="AA173" s="107" t="s">
        <v>377</v>
      </c>
      <c r="AB173" s="107" t="s">
        <v>194</v>
      </c>
      <c r="AC173" s="121" t="s">
        <v>1072</v>
      </c>
    </row>
    <row r="174" spans="1:247" ht="20.25">
      <c r="A174" s="93"/>
      <c r="B174" s="93"/>
      <c r="C174" s="94" t="s">
        <v>1073</v>
      </c>
      <c r="D174" s="95"/>
      <c r="E174" s="93"/>
      <c r="F174" s="93"/>
      <c r="G174" s="93"/>
      <c r="H174" s="93"/>
      <c r="I174" s="93"/>
      <c r="J174" s="93"/>
      <c r="K174" s="93"/>
      <c r="L174" s="93"/>
      <c r="M174" s="93">
        <f t="shared" ref="M174:S174" si="18">COUNTA(M170:M173)</f>
        <v>3</v>
      </c>
      <c r="N174" s="93">
        <f t="shared" si="18"/>
        <v>0</v>
      </c>
      <c r="O174" s="93">
        <f t="shared" si="18"/>
        <v>0</v>
      </c>
      <c r="P174" s="93">
        <f t="shared" si="18"/>
        <v>0</v>
      </c>
      <c r="Q174" s="93">
        <f t="shared" si="18"/>
        <v>0</v>
      </c>
      <c r="R174" s="93">
        <f t="shared" si="18"/>
        <v>1</v>
      </c>
      <c r="S174" s="93">
        <f t="shared" si="18"/>
        <v>0</v>
      </c>
      <c r="T174" s="93"/>
      <c r="U174" s="93"/>
      <c r="V174" s="93"/>
      <c r="W174" s="93"/>
      <c r="X174" s="96"/>
      <c r="Y174" s="93"/>
      <c r="Z174" s="93"/>
      <c r="AA174" s="93"/>
      <c r="AB174" s="93"/>
      <c r="AC174" s="97"/>
    </row>
    <row r="175" spans="1:247" s="310" customFormat="1" ht="99.75">
      <c r="A175" s="106">
        <v>1</v>
      </c>
      <c r="B175" s="106" t="s">
        <v>984</v>
      </c>
      <c r="C175" s="107" t="s">
        <v>1074</v>
      </c>
      <c r="D175" s="107" t="s">
        <v>1075</v>
      </c>
      <c r="E175" s="107" t="s">
        <v>1076</v>
      </c>
      <c r="F175" s="107" t="s">
        <v>1077</v>
      </c>
      <c r="G175" s="107" t="s">
        <v>1078</v>
      </c>
      <c r="H175" s="106">
        <v>42</v>
      </c>
      <c r="I175" s="106">
        <v>9</v>
      </c>
      <c r="J175" s="106" t="s">
        <v>1079</v>
      </c>
      <c r="K175" s="106">
        <v>2021</v>
      </c>
      <c r="L175" s="106">
        <v>9</v>
      </c>
      <c r="M175" s="106" t="s">
        <v>200</v>
      </c>
      <c r="N175" s="106"/>
      <c r="O175" s="106"/>
      <c r="P175" s="106"/>
      <c r="Q175" s="106"/>
      <c r="R175" s="106"/>
      <c r="S175" s="106"/>
      <c r="T175" s="106">
        <v>2</v>
      </c>
      <c r="U175" s="106">
        <v>2</v>
      </c>
      <c r="V175" s="87" t="s">
        <v>102</v>
      </c>
      <c r="W175" s="107" t="s">
        <v>269</v>
      </c>
      <c r="X175" s="106">
        <v>3</v>
      </c>
      <c r="Y175" s="120" t="s">
        <v>105</v>
      </c>
      <c r="Z175" s="107" t="s">
        <v>1080</v>
      </c>
      <c r="AA175" s="107" t="s">
        <v>1081</v>
      </c>
      <c r="AB175" s="107" t="s">
        <v>194</v>
      </c>
      <c r="AC175" s="121" t="s">
        <v>1082</v>
      </c>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c r="BT175" s="122"/>
      <c r="BU175" s="122"/>
      <c r="BV175" s="122"/>
      <c r="BW175" s="122"/>
      <c r="BX175" s="122"/>
      <c r="BY175" s="122"/>
      <c r="BZ175" s="122"/>
      <c r="CA175" s="122"/>
      <c r="CB175" s="122"/>
      <c r="CC175" s="122"/>
      <c r="CD175" s="122"/>
      <c r="CE175" s="122"/>
      <c r="CF175" s="122"/>
      <c r="CG175" s="122"/>
      <c r="CH175" s="122"/>
      <c r="CI175" s="122"/>
      <c r="CJ175" s="122"/>
      <c r="CK175" s="122"/>
      <c r="CL175" s="122"/>
      <c r="CM175" s="122"/>
      <c r="CN175" s="122"/>
      <c r="CO175" s="122"/>
      <c r="CP175" s="122"/>
      <c r="CQ175" s="122"/>
      <c r="CR175" s="122"/>
      <c r="CS175" s="122"/>
      <c r="CT175" s="122"/>
      <c r="CU175" s="122"/>
      <c r="CV175" s="122"/>
      <c r="CW175" s="122"/>
      <c r="CX175" s="122"/>
      <c r="CY175" s="122"/>
      <c r="CZ175" s="122"/>
      <c r="DA175" s="122"/>
      <c r="DB175" s="122"/>
      <c r="DC175" s="122"/>
      <c r="DD175" s="122"/>
      <c r="DE175" s="122"/>
      <c r="DF175" s="122"/>
      <c r="DG175" s="122"/>
      <c r="DH175" s="122"/>
      <c r="DI175" s="122"/>
      <c r="DJ175" s="122"/>
      <c r="DK175" s="122"/>
      <c r="DL175" s="122"/>
      <c r="DM175" s="122"/>
      <c r="DN175" s="122"/>
      <c r="DO175" s="122"/>
      <c r="DP175" s="122"/>
      <c r="DQ175" s="122"/>
      <c r="DR175" s="122"/>
      <c r="DS175" s="122"/>
      <c r="DT175" s="122"/>
      <c r="DU175" s="122"/>
      <c r="DV175" s="122"/>
      <c r="DW175" s="122"/>
      <c r="DX175" s="122"/>
      <c r="DY175" s="122"/>
      <c r="DZ175" s="122"/>
      <c r="EA175" s="122"/>
      <c r="EB175" s="122"/>
      <c r="EC175" s="122"/>
      <c r="ED175" s="122"/>
      <c r="EE175" s="122"/>
      <c r="EF175" s="122"/>
      <c r="EG175" s="122"/>
      <c r="EH175" s="122"/>
      <c r="EI175" s="122"/>
      <c r="EJ175" s="122"/>
      <c r="EK175" s="122"/>
      <c r="EL175" s="122"/>
      <c r="EM175" s="122"/>
      <c r="EN175" s="122"/>
      <c r="EO175" s="122"/>
      <c r="EP175" s="122"/>
      <c r="EQ175" s="122"/>
      <c r="ER175" s="122"/>
      <c r="ES175" s="122"/>
      <c r="ET175" s="122"/>
      <c r="EU175" s="122"/>
      <c r="EV175" s="122"/>
      <c r="EW175" s="122"/>
      <c r="EX175" s="122"/>
      <c r="EY175" s="122"/>
      <c r="EZ175" s="122"/>
      <c r="FA175" s="122"/>
      <c r="FB175" s="122"/>
      <c r="FC175" s="122"/>
      <c r="FD175" s="122"/>
      <c r="FE175" s="122"/>
      <c r="FF175" s="122"/>
      <c r="FG175" s="122"/>
      <c r="FH175" s="122"/>
      <c r="FI175" s="122"/>
      <c r="FJ175" s="122"/>
      <c r="FK175" s="122"/>
      <c r="FL175" s="122"/>
      <c r="FM175" s="122"/>
      <c r="FN175" s="122"/>
      <c r="FO175" s="122"/>
      <c r="FP175" s="122"/>
      <c r="FQ175" s="122"/>
      <c r="FR175" s="122"/>
      <c r="FS175" s="122"/>
      <c r="FT175" s="122"/>
      <c r="FU175" s="122"/>
      <c r="FV175" s="122"/>
      <c r="FW175" s="122"/>
      <c r="FX175" s="122"/>
      <c r="FY175" s="122"/>
      <c r="FZ175" s="122"/>
      <c r="GA175" s="122"/>
      <c r="GB175" s="122"/>
      <c r="GC175" s="122"/>
      <c r="GD175" s="122"/>
      <c r="GE175" s="122"/>
      <c r="GF175" s="122"/>
      <c r="GG175" s="122"/>
      <c r="GH175" s="122"/>
      <c r="GI175" s="122"/>
      <c r="GJ175" s="122"/>
      <c r="GK175" s="122"/>
      <c r="GL175" s="122"/>
      <c r="GM175" s="122"/>
      <c r="GN175" s="122"/>
      <c r="GO175" s="122"/>
      <c r="GP175" s="122"/>
      <c r="GQ175" s="122"/>
      <c r="GR175" s="122"/>
      <c r="GS175" s="122"/>
      <c r="GT175" s="122"/>
      <c r="GU175" s="122"/>
      <c r="GV175" s="122"/>
      <c r="GW175" s="122"/>
      <c r="GX175" s="122"/>
      <c r="GY175" s="122"/>
      <c r="GZ175" s="122"/>
      <c r="HA175" s="122"/>
      <c r="HB175" s="122"/>
      <c r="HC175" s="122"/>
      <c r="HD175" s="122"/>
      <c r="HE175" s="122"/>
      <c r="HF175" s="122"/>
      <c r="HG175" s="122"/>
      <c r="HH175" s="122"/>
      <c r="HI175" s="122"/>
      <c r="HJ175" s="122"/>
      <c r="HK175" s="122"/>
      <c r="HL175" s="122"/>
      <c r="HM175" s="122"/>
      <c r="HN175" s="122"/>
      <c r="HO175" s="122"/>
      <c r="HP175" s="122"/>
      <c r="HQ175" s="122"/>
      <c r="HR175" s="122"/>
      <c r="HS175" s="122"/>
      <c r="HT175" s="122"/>
      <c r="HU175" s="122"/>
      <c r="HV175" s="122"/>
      <c r="HW175" s="122"/>
      <c r="HX175" s="122"/>
      <c r="HY175" s="122"/>
      <c r="HZ175" s="122"/>
      <c r="IA175" s="122"/>
      <c r="IB175" s="122"/>
      <c r="IC175" s="122"/>
      <c r="ID175" s="122"/>
      <c r="IE175" s="122"/>
      <c r="IF175" s="122"/>
      <c r="IG175" s="122"/>
      <c r="IH175" s="122"/>
      <c r="II175" s="122"/>
      <c r="IJ175" s="122"/>
      <c r="IK175" s="122"/>
      <c r="IL175" s="122"/>
      <c r="IM175" s="122"/>
    </row>
    <row r="176" spans="1:247" s="310" customFormat="1" ht="85.5">
      <c r="A176" s="106">
        <v>2</v>
      </c>
      <c r="B176" s="106" t="s">
        <v>984</v>
      </c>
      <c r="C176" s="107" t="s">
        <v>1074</v>
      </c>
      <c r="D176" s="107" t="s">
        <v>1075</v>
      </c>
      <c r="E176" s="107" t="s">
        <v>1083</v>
      </c>
      <c r="F176" s="107" t="s">
        <v>1084</v>
      </c>
      <c r="G176" s="107" t="s">
        <v>1078</v>
      </c>
      <c r="H176" s="106">
        <v>42</v>
      </c>
      <c r="I176" s="106">
        <v>8</v>
      </c>
      <c r="J176" s="106" t="s">
        <v>1085</v>
      </c>
      <c r="K176" s="106">
        <v>2021</v>
      </c>
      <c r="L176" s="106">
        <v>8</v>
      </c>
      <c r="M176" s="106" t="s">
        <v>200</v>
      </c>
      <c r="N176" s="106"/>
      <c r="O176" s="106"/>
      <c r="P176" s="106"/>
      <c r="Q176" s="106"/>
      <c r="R176" s="106"/>
      <c r="S176" s="106"/>
      <c r="T176" s="106">
        <v>2</v>
      </c>
      <c r="U176" s="106">
        <v>2</v>
      </c>
      <c r="V176" s="87" t="s">
        <v>116</v>
      </c>
      <c r="W176" s="107" t="s">
        <v>269</v>
      </c>
      <c r="X176" s="106">
        <v>3</v>
      </c>
      <c r="Y176" s="120" t="s">
        <v>105</v>
      </c>
      <c r="Z176" s="107" t="s">
        <v>1080</v>
      </c>
      <c r="AA176" s="107" t="s">
        <v>1081</v>
      </c>
      <c r="AB176" s="107" t="s">
        <v>194</v>
      </c>
      <c r="AC176" s="121" t="s">
        <v>1086</v>
      </c>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2"/>
      <c r="BU176" s="122"/>
      <c r="BV176" s="122"/>
      <c r="BW176" s="122"/>
      <c r="BX176" s="122"/>
      <c r="BY176" s="122"/>
      <c r="BZ176" s="122"/>
      <c r="CA176" s="122"/>
      <c r="CB176" s="122"/>
      <c r="CC176" s="122"/>
      <c r="CD176" s="122"/>
      <c r="CE176" s="122"/>
      <c r="CF176" s="122"/>
      <c r="CG176" s="122"/>
      <c r="CH176" s="122"/>
      <c r="CI176" s="122"/>
      <c r="CJ176" s="122"/>
      <c r="CK176" s="122"/>
      <c r="CL176" s="122"/>
      <c r="CM176" s="122"/>
      <c r="CN176" s="122"/>
      <c r="CO176" s="122"/>
      <c r="CP176" s="122"/>
      <c r="CQ176" s="122"/>
      <c r="CR176" s="122"/>
      <c r="CS176" s="122"/>
      <c r="CT176" s="122"/>
      <c r="CU176" s="122"/>
      <c r="CV176" s="122"/>
      <c r="CW176" s="122"/>
      <c r="CX176" s="122"/>
      <c r="CY176" s="122"/>
      <c r="CZ176" s="122"/>
      <c r="DA176" s="122"/>
      <c r="DB176" s="122"/>
      <c r="DC176" s="122"/>
      <c r="DD176" s="122"/>
      <c r="DE176" s="122"/>
      <c r="DF176" s="122"/>
      <c r="DG176" s="122"/>
      <c r="DH176" s="122"/>
      <c r="DI176" s="122"/>
      <c r="DJ176" s="122"/>
      <c r="DK176" s="122"/>
      <c r="DL176" s="122"/>
      <c r="DM176" s="122"/>
      <c r="DN176" s="122"/>
      <c r="DO176" s="122"/>
      <c r="DP176" s="122"/>
      <c r="DQ176" s="122"/>
      <c r="DR176" s="122"/>
      <c r="DS176" s="122"/>
      <c r="DT176" s="122"/>
      <c r="DU176" s="122"/>
      <c r="DV176" s="122"/>
      <c r="DW176" s="122"/>
      <c r="DX176" s="122"/>
      <c r="DY176" s="122"/>
      <c r="DZ176" s="122"/>
      <c r="EA176" s="122"/>
      <c r="EB176" s="122"/>
      <c r="EC176" s="122"/>
      <c r="ED176" s="122"/>
      <c r="EE176" s="122"/>
      <c r="EF176" s="122"/>
      <c r="EG176" s="122"/>
      <c r="EH176" s="122"/>
      <c r="EI176" s="122"/>
      <c r="EJ176" s="122"/>
      <c r="EK176" s="122"/>
      <c r="EL176" s="122"/>
      <c r="EM176" s="122"/>
      <c r="EN176" s="122"/>
      <c r="EO176" s="122"/>
      <c r="EP176" s="122"/>
      <c r="EQ176" s="122"/>
      <c r="ER176" s="122"/>
      <c r="ES176" s="122"/>
      <c r="ET176" s="122"/>
      <c r="EU176" s="122"/>
      <c r="EV176" s="122"/>
      <c r="EW176" s="122"/>
      <c r="EX176" s="122"/>
      <c r="EY176" s="122"/>
      <c r="EZ176" s="122"/>
      <c r="FA176" s="122"/>
      <c r="FB176" s="122"/>
      <c r="FC176" s="122"/>
      <c r="FD176" s="122"/>
      <c r="FE176" s="122"/>
      <c r="FF176" s="122"/>
      <c r="FG176" s="122"/>
      <c r="FH176" s="122"/>
      <c r="FI176" s="122"/>
      <c r="FJ176" s="122"/>
      <c r="FK176" s="122"/>
      <c r="FL176" s="122"/>
      <c r="FM176" s="122"/>
      <c r="FN176" s="122"/>
      <c r="FO176" s="122"/>
      <c r="FP176" s="122"/>
      <c r="FQ176" s="122"/>
      <c r="FR176" s="122"/>
      <c r="FS176" s="122"/>
      <c r="FT176" s="122"/>
      <c r="FU176" s="122"/>
      <c r="FV176" s="122"/>
      <c r="FW176" s="122"/>
      <c r="FX176" s="122"/>
      <c r="FY176" s="122"/>
      <c r="FZ176" s="122"/>
      <c r="GA176" s="122"/>
      <c r="GB176" s="122"/>
      <c r="GC176" s="122"/>
      <c r="GD176" s="122"/>
      <c r="GE176" s="122"/>
      <c r="GF176" s="122"/>
      <c r="GG176" s="122"/>
      <c r="GH176" s="122"/>
      <c r="GI176" s="122"/>
      <c r="GJ176" s="122"/>
      <c r="GK176" s="122"/>
      <c r="GL176" s="122"/>
      <c r="GM176" s="122"/>
      <c r="GN176" s="122"/>
      <c r="GO176" s="122"/>
      <c r="GP176" s="122"/>
      <c r="GQ176" s="122"/>
      <c r="GR176" s="122"/>
      <c r="GS176" s="122"/>
      <c r="GT176" s="122"/>
      <c r="GU176" s="122"/>
      <c r="GV176" s="122"/>
      <c r="GW176" s="122"/>
      <c r="GX176" s="122"/>
      <c r="GY176" s="122"/>
      <c r="GZ176" s="122"/>
      <c r="HA176" s="122"/>
      <c r="HB176" s="122"/>
      <c r="HC176" s="122"/>
      <c r="HD176" s="122"/>
      <c r="HE176" s="122"/>
      <c r="HF176" s="122"/>
      <c r="HG176" s="122"/>
      <c r="HH176" s="122"/>
      <c r="HI176" s="122"/>
      <c r="HJ176" s="122"/>
      <c r="HK176" s="122"/>
      <c r="HL176" s="122"/>
      <c r="HM176" s="122"/>
      <c r="HN176" s="122"/>
      <c r="HO176" s="122"/>
      <c r="HP176" s="122"/>
      <c r="HQ176" s="122"/>
      <c r="HR176" s="122"/>
      <c r="HS176" s="122"/>
      <c r="HT176" s="122"/>
      <c r="HU176" s="122"/>
      <c r="HV176" s="122"/>
      <c r="HW176" s="122"/>
      <c r="HX176" s="122"/>
      <c r="HY176" s="122"/>
      <c r="HZ176" s="122"/>
      <c r="IA176" s="122"/>
      <c r="IB176" s="122"/>
      <c r="IC176" s="122"/>
      <c r="ID176" s="122"/>
      <c r="IE176" s="122"/>
      <c r="IF176" s="122"/>
      <c r="IG176" s="122"/>
      <c r="IH176" s="122"/>
      <c r="II176" s="122"/>
      <c r="IJ176" s="122"/>
      <c r="IK176" s="122"/>
      <c r="IL176" s="122"/>
      <c r="IM176" s="122"/>
    </row>
    <row r="177" spans="1:247" s="310" customFormat="1" ht="42.75">
      <c r="A177" s="106">
        <v>3</v>
      </c>
      <c r="B177" s="106" t="s">
        <v>984</v>
      </c>
      <c r="C177" s="107" t="s">
        <v>1074</v>
      </c>
      <c r="D177" s="107" t="s">
        <v>1087</v>
      </c>
      <c r="E177" s="107" t="s">
        <v>1088</v>
      </c>
      <c r="F177" s="107" t="s">
        <v>1089</v>
      </c>
      <c r="G177" s="107" t="s">
        <v>1090</v>
      </c>
      <c r="H177" s="106">
        <v>15</v>
      </c>
      <c r="I177" s="106">
        <v>3</v>
      </c>
      <c r="J177" s="106" t="s">
        <v>1091</v>
      </c>
      <c r="K177" s="106">
        <v>2021</v>
      </c>
      <c r="L177" s="106">
        <v>9</v>
      </c>
      <c r="M177" s="106" t="s">
        <v>200</v>
      </c>
      <c r="N177" s="106"/>
      <c r="O177" s="106"/>
      <c r="P177" s="106"/>
      <c r="Q177" s="106"/>
      <c r="R177" s="106"/>
      <c r="S177" s="106"/>
      <c r="T177" s="106">
        <v>2</v>
      </c>
      <c r="U177" s="106">
        <v>2</v>
      </c>
      <c r="V177" s="87" t="s">
        <v>116</v>
      </c>
      <c r="W177" s="107" t="s">
        <v>269</v>
      </c>
      <c r="X177" s="106">
        <v>3</v>
      </c>
      <c r="Y177" s="120" t="s">
        <v>105</v>
      </c>
      <c r="Z177" s="107" t="s">
        <v>1092</v>
      </c>
      <c r="AA177" s="107" t="s">
        <v>1093</v>
      </c>
      <c r="AB177" s="107" t="s">
        <v>194</v>
      </c>
      <c r="AC177" s="121" t="s">
        <v>1094</v>
      </c>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c r="BT177" s="122"/>
      <c r="BU177" s="122"/>
      <c r="BV177" s="122"/>
      <c r="BW177" s="122"/>
      <c r="BX177" s="122"/>
      <c r="BY177" s="122"/>
      <c r="BZ177" s="122"/>
      <c r="CA177" s="122"/>
      <c r="CB177" s="122"/>
      <c r="CC177" s="122"/>
      <c r="CD177" s="122"/>
      <c r="CE177" s="122"/>
      <c r="CF177" s="122"/>
      <c r="CG177" s="122"/>
      <c r="CH177" s="122"/>
      <c r="CI177" s="122"/>
      <c r="CJ177" s="122"/>
      <c r="CK177" s="122"/>
      <c r="CL177" s="122"/>
      <c r="CM177" s="122"/>
      <c r="CN177" s="122"/>
      <c r="CO177" s="122"/>
      <c r="CP177" s="122"/>
      <c r="CQ177" s="122"/>
      <c r="CR177" s="122"/>
      <c r="CS177" s="122"/>
      <c r="CT177" s="122"/>
      <c r="CU177" s="122"/>
      <c r="CV177" s="122"/>
      <c r="CW177" s="122"/>
      <c r="CX177" s="122"/>
      <c r="CY177" s="122"/>
      <c r="CZ177" s="122"/>
      <c r="DA177" s="122"/>
      <c r="DB177" s="122"/>
      <c r="DC177" s="122"/>
      <c r="DD177" s="122"/>
      <c r="DE177" s="122"/>
      <c r="DF177" s="122"/>
      <c r="DG177" s="122"/>
      <c r="DH177" s="122"/>
      <c r="DI177" s="122"/>
      <c r="DJ177" s="122"/>
      <c r="DK177" s="122"/>
      <c r="DL177" s="122"/>
      <c r="DM177" s="122"/>
      <c r="DN177" s="122"/>
      <c r="DO177" s="122"/>
      <c r="DP177" s="122"/>
      <c r="DQ177" s="122"/>
      <c r="DR177" s="122"/>
      <c r="DS177" s="122"/>
      <c r="DT177" s="122"/>
      <c r="DU177" s="122"/>
      <c r="DV177" s="122"/>
      <c r="DW177" s="122"/>
      <c r="DX177" s="122"/>
      <c r="DY177" s="122"/>
      <c r="DZ177" s="122"/>
      <c r="EA177" s="122"/>
      <c r="EB177" s="122"/>
      <c r="EC177" s="122"/>
      <c r="ED177" s="122"/>
      <c r="EE177" s="122"/>
      <c r="EF177" s="122"/>
      <c r="EG177" s="122"/>
      <c r="EH177" s="122"/>
      <c r="EI177" s="122"/>
      <c r="EJ177" s="122"/>
      <c r="EK177" s="122"/>
      <c r="EL177" s="122"/>
      <c r="EM177" s="122"/>
      <c r="EN177" s="122"/>
      <c r="EO177" s="122"/>
      <c r="EP177" s="122"/>
      <c r="EQ177" s="122"/>
      <c r="ER177" s="122"/>
      <c r="ES177" s="122"/>
      <c r="ET177" s="122"/>
      <c r="EU177" s="122"/>
      <c r="EV177" s="122"/>
      <c r="EW177" s="122"/>
      <c r="EX177" s="122"/>
      <c r="EY177" s="122"/>
      <c r="EZ177" s="122"/>
      <c r="FA177" s="122"/>
      <c r="FB177" s="122"/>
      <c r="FC177" s="122"/>
      <c r="FD177" s="122"/>
      <c r="FE177" s="122"/>
      <c r="FF177" s="122"/>
      <c r="FG177" s="122"/>
      <c r="FH177" s="122"/>
      <c r="FI177" s="122"/>
      <c r="FJ177" s="122"/>
      <c r="FK177" s="122"/>
      <c r="FL177" s="122"/>
      <c r="FM177" s="122"/>
      <c r="FN177" s="122"/>
      <c r="FO177" s="122"/>
      <c r="FP177" s="122"/>
      <c r="FQ177" s="122"/>
      <c r="FR177" s="122"/>
      <c r="FS177" s="122"/>
      <c r="FT177" s="122"/>
      <c r="FU177" s="122"/>
      <c r="FV177" s="122"/>
      <c r="FW177" s="122"/>
      <c r="FX177" s="122"/>
      <c r="FY177" s="122"/>
      <c r="FZ177" s="122"/>
      <c r="GA177" s="122"/>
      <c r="GB177" s="122"/>
      <c r="GC177" s="122"/>
      <c r="GD177" s="122"/>
      <c r="GE177" s="122"/>
      <c r="GF177" s="122"/>
      <c r="GG177" s="122"/>
      <c r="GH177" s="122"/>
      <c r="GI177" s="122"/>
      <c r="GJ177" s="122"/>
      <c r="GK177" s="122"/>
      <c r="GL177" s="122"/>
      <c r="GM177" s="122"/>
      <c r="GN177" s="122"/>
      <c r="GO177" s="122"/>
      <c r="GP177" s="122"/>
      <c r="GQ177" s="122"/>
      <c r="GR177" s="122"/>
      <c r="GS177" s="122"/>
      <c r="GT177" s="122"/>
      <c r="GU177" s="122"/>
      <c r="GV177" s="122"/>
      <c r="GW177" s="122"/>
      <c r="GX177" s="122"/>
      <c r="GY177" s="122"/>
      <c r="GZ177" s="122"/>
      <c r="HA177" s="122"/>
      <c r="HB177" s="122"/>
      <c r="HC177" s="122"/>
      <c r="HD177" s="122"/>
      <c r="HE177" s="122"/>
      <c r="HF177" s="122"/>
      <c r="HG177" s="122"/>
      <c r="HH177" s="122"/>
      <c r="HI177" s="122"/>
      <c r="HJ177" s="122"/>
      <c r="HK177" s="122"/>
      <c r="HL177" s="122"/>
      <c r="HM177" s="122"/>
      <c r="HN177" s="122"/>
      <c r="HO177" s="122"/>
      <c r="HP177" s="122"/>
      <c r="HQ177" s="122"/>
      <c r="HR177" s="122"/>
      <c r="HS177" s="122"/>
      <c r="HT177" s="122"/>
      <c r="HU177" s="122"/>
      <c r="HV177" s="122"/>
      <c r="HW177" s="122"/>
      <c r="HX177" s="122"/>
      <c r="HY177" s="122"/>
      <c r="HZ177" s="122"/>
      <c r="IA177" s="122"/>
      <c r="IB177" s="122"/>
      <c r="IC177" s="122"/>
      <c r="ID177" s="122"/>
      <c r="IE177" s="122"/>
      <c r="IF177" s="122"/>
      <c r="IG177" s="122"/>
      <c r="IH177" s="122"/>
      <c r="II177" s="122"/>
      <c r="IJ177" s="122"/>
      <c r="IK177" s="122"/>
      <c r="IL177" s="122"/>
      <c r="IM177" s="122"/>
    </row>
    <row r="178" spans="1:247" s="310" customFormat="1" ht="99.75">
      <c r="A178" s="106">
        <v>4</v>
      </c>
      <c r="B178" s="106" t="s">
        <v>984</v>
      </c>
      <c r="C178" s="107" t="s">
        <v>1074</v>
      </c>
      <c r="D178" s="107" t="s">
        <v>1095</v>
      </c>
      <c r="E178" s="107" t="s">
        <v>1096</v>
      </c>
      <c r="F178" s="107" t="s">
        <v>1097</v>
      </c>
      <c r="G178" s="107" t="s">
        <v>1078</v>
      </c>
      <c r="H178" s="106">
        <v>42</v>
      </c>
      <c r="I178" s="106">
        <v>10</v>
      </c>
      <c r="J178" s="106" t="s">
        <v>1098</v>
      </c>
      <c r="K178" s="106">
        <v>2021</v>
      </c>
      <c r="L178" s="106">
        <v>10</v>
      </c>
      <c r="M178" s="106" t="s">
        <v>200</v>
      </c>
      <c r="N178" s="106"/>
      <c r="O178" s="106"/>
      <c r="P178" s="106"/>
      <c r="Q178" s="106"/>
      <c r="R178" s="106"/>
      <c r="S178" s="106"/>
      <c r="T178" s="106">
        <v>2</v>
      </c>
      <c r="U178" s="106">
        <v>2</v>
      </c>
      <c r="V178" s="87" t="s">
        <v>116</v>
      </c>
      <c r="W178" s="107" t="s">
        <v>269</v>
      </c>
      <c r="X178" s="106">
        <v>3</v>
      </c>
      <c r="Y178" s="120" t="s">
        <v>105</v>
      </c>
      <c r="Z178" s="107" t="s">
        <v>1080</v>
      </c>
      <c r="AA178" s="107" t="s">
        <v>1081</v>
      </c>
      <c r="AB178" s="107" t="s">
        <v>194</v>
      </c>
      <c r="AC178" s="121" t="s">
        <v>1099</v>
      </c>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c r="BT178" s="122"/>
      <c r="BU178" s="122"/>
      <c r="BV178" s="122"/>
      <c r="BW178" s="122"/>
      <c r="BX178" s="122"/>
      <c r="BY178" s="122"/>
      <c r="BZ178" s="122"/>
      <c r="CA178" s="122"/>
      <c r="CB178" s="122"/>
      <c r="CC178" s="122"/>
      <c r="CD178" s="122"/>
      <c r="CE178" s="122"/>
      <c r="CF178" s="122"/>
      <c r="CG178" s="122"/>
      <c r="CH178" s="122"/>
      <c r="CI178" s="122"/>
      <c r="CJ178" s="122"/>
      <c r="CK178" s="122"/>
      <c r="CL178" s="122"/>
      <c r="CM178" s="122"/>
      <c r="CN178" s="122"/>
      <c r="CO178" s="122"/>
      <c r="CP178" s="122"/>
      <c r="CQ178" s="122"/>
      <c r="CR178" s="122"/>
      <c r="CS178" s="122"/>
      <c r="CT178" s="122"/>
      <c r="CU178" s="122"/>
      <c r="CV178" s="122"/>
      <c r="CW178" s="122"/>
      <c r="CX178" s="122"/>
      <c r="CY178" s="122"/>
      <c r="CZ178" s="122"/>
      <c r="DA178" s="122"/>
      <c r="DB178" s="122"/>
      <c r="DC178" s="122"/>
      <c r="DD178" s="122"/>
      <c r="DE178" s="122"/>
      <c r="DF178" s="122"/>
      <c r="DG178" s="122"/>
      <c r="DH178" s="122"/>
      <c r="DI178" s="122"/>
      <c r="DJ178" s="122"/>
      <c r="DK178" s="122"/>
      <c r="DL178" s="122"/>
      <c r="DM178" s="122"/>
      <c r="DN178" s="122"/>
      <c r="DO178" s="122"/>
      <c r="DP178" s="122"/>
      <c r="DQ178" s="122"/>
      <c r="DR178" s="122"/>
      <c r="DS178" s="122"/>
      <c r="DT178" s="122"/>
      <c r="DU178" s="122"/>
      <c r="DV178" s="122"/>
      <c r="DW178" s="122"/>
      <c r="DX178" s="122"/>
      <c r="DY178" s="122"/>
      <c r="DZ178" s="122"/>
      <c r="EA178" s="122"/>
      <c r="EB178" s="122"/>
      <c r="EC178" s="122"/>
      <c r="ED178" s="122"/>
      <c r="EE178" s="122"/>
      <c r="EF178" s="122"/>
      <c r="EG178" s="122"/>
      <c r="EH178" s="122"/>
      <c r="EI178" s="122"/>
      <c r="EJ178" s="122"/>
      <c r="EK178" s="122"/>
      <c r="EL178" s="122"/>
      <c r="EM178" s="122"/>
      <c r="EN178" s="122"/>
      <c r="EO178" s="122"/>
      <c r="EP178" s="122"/>
      <c r="EQ178" s="122"/>
      <c r="ER178" s="122"/>
      <c r="ES178" s="122"/>
      <c r="ET178" s="122"/>
      <c r="EU178" s="122"/>
      <c r="EV178" s="122"/>
      <c r="EW178" s="122"/>
      <c r="EX178" s="122"/>
      <c r="EY178" s="122"/>
      <c r="EZ178" s="122"/>
      <c r="FA178" s="122"/>
      <c r="FB178" s="122"/>
      <c r="FC178" s="122"/>
      <c r="FD178" s="122"/>
      <c r="FE178" s="122"/>
      <c r="FF178" s="122"/>
      <c r="FG178" s="122"/>
      <c r="FH178" s="122"/>
      <c r="FI178" s="122"/>
      <c r="FJ178" s="122"/>
      <c r="FK178" s="122"/>
      <c r="FL178" s="122"/>
      <c r="FM178" s="122"/>
      <c r="FN178" s="122"/>
      <c r="FO178" s="122"/>
      <c r="FP178" s="122"/>
      <c r="FQ178" s="122"/>
      <c r="FR178" s="122"/>
      <c r="FS178" s="122"/>
      <c r="FT178" s="122"/>
      <c r="FU178" s="122"/>
      <c r="FV178" s="122"/>
      <c r="FW178" s="122"/>
      <c r="FX178" s="122"/>
      <c r="FY178" s="122"/>
      <c r="FZ178" s="122"/>
      <c r="GA178" s="122"/>
      <c r="GB178" s="122"/>
      <c r="GC178" s="122"/>
      <c r="GD178" s="122"/>
      <c r="GE178" s="122"/>
      <c r="GF178" s="122"/>
      <c r="GG178" s="122"/>
      <c r="GH178" s="122"/>
      <c r="GI178" s="122"/>
      <c r="GJ178" s="122"/>
      <c r="GK178" s="122"/>
      <c r="GL178" s="122"/>
      <c r="GM178" s="122"/>
      <c r="GN178" s="122"/>
      <c r="GO178" s="122"/>
      <c r="GP178" s="122"/>
      <c r="GQ178" s="122"/>
      <c r="GR178" s="122"/>
      <c r="GS178" s="122"/>
      <c r="GT178" s="122"/>
      <c r="GU178" s="122"/>
      <c r="GV178" s="122"/>
      <c r="GW178" s="122"/>
      <c r="GX178" s="122"/>
      <c r="GY178" s="122"/>
      <c r="GZ178" s="122"/>
      <c r="HA178" s="122"/>
      <c r="HB178" s="122"/>
      <c r="HC178" s="122"/>
      <c r="HD178" s="122"/>
      <c r="HE178" s="122"/>
      <c r="HF178" s="122"/>
      <c r="HG178" s="122"/>
      <c r="HH178" s="122"/>
      <c r="HI178" s="122"/>
      <c r="HJ178" s="122"/>
      <c r="HK178" s="122"/>
      <c r="HL178" s="122"/>
      <c r="HM178" s="122"/>
      <c r="HN178" s="122"/>
      <c r="HO178" s="122"/>
      <c r="HP178" s="122"/>
      <c r="HQ178" s="122"/>
      <c r="HR178" s="122"/>
      <c r="HS178" s="122"/>
      <c r="HT178" s="122"/>
      <c r="HU178" s="122"/>
      <c r="HV178" s="122"/>
      <c r="HW178" s="122"/>
      <c r="HX178" s="122"/>
      <c r="HY178" s="122"/>
      <c r="HZ178" s="122"/>
      <c r="IA178" s="122"/>
      <c r="IB178" s="122"/>
      <c r="IC178" s="122"/>
      <c r="ID178" s="122"/>
      <c r="IE178" s="122"/>
      <c r="IF178" s="122"/>
      <c r="IG178" s="122"/>
      <c r="IH178" s="122"/>
      <c r="II178" s="122"/>
      <c r="IJ178" s="122"/>
      <c r="IK178" s="122"/>
      <c r="IL178" s="122"/>
      <c r="IM178" s="122"/>
    </row>
    <row r="179" spans="1:247" s="310" customFormat="1" ht="57">
      <c r="A179" s="106">
        <v>5</v>
      </c>
      <c r="B179" s="106" t="s">
        <v>984</v>
      </c>
      <c r="C179" s="107" t="s">
        <v>1074</v>
      </c>
      <c r="D179" s="107" t="s">
        <v>1095</v>
      </c>
      <c r="E179" s="107" t="s">
        <v>1100</v>
      </c>
      <c r="F179" s="107" t="s">
        <v>1101</v>
      </c>
      <c r="G179" s="107" t="s">
        <v>1102</v>
      </c>
      <c r="H179" s="106">
        <v>9</v>
      </c>
      <c r="I179" s="106" t="s">
        <v>202</v>
      </c>
      <c r="J179" s="106" t="s">
        <v>1103</v>
      </c>
      <c r="K179" s="106">
        <v>2021</v>
      </c>
      <c r="L179" s="106" t="s">
        <v>202</v>
      </c>
      <c r="M179" s="106" t="s">
        <v>200</v>
      </c>
      <c r="N179" s="106"/>
      <c r="O179" s="106"/>
      <c r="P179" s="106"/>
      <c r="Q179" s="106"/>
      <c r="R179" s="106"/>
      <c r="S179" s="106"/>
      <c r="T179" s="106">
        <v>2</v>
      </c>
      <c r="U179" s="106">
        <v>2</v>
      </c>
      <c r="V179" s="87" t="s">
        <v>116</v>
      </c>
      <c r="W179" s="107" t="s">
        <v>269</v>
      </c>
      <c r="X179" s="106">
        <v>3</v>
      </c>
      <c r="Y179" s="120" t="s">
        <v>105</v>
      </c>
      <c r="Z179" s="107" t="s">
        <v>1104</v>
      </c>
      <c r="AA179" s="107" t="s">
        <v>202</v>
      </c>
      <c r="AB179" s="107" t="s">
        <v>194</v>
      </c>
      <c r="AC179" s="121" t="s">
        <v>1105</v>
      </c>
      <c r="AD179" s="122"/>
      <c r="AE179" s="122"/>
      <c r="AF179" s="122"/>
      <c r="AG179" s="122"/>
      <c r="AH179" s="122"/>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BN179" s="122"/>
      <c r="BO179" s="122"/>
      <c r="BP179" s="122"/>
      <c r="BQ179" s="122"/>
      <c r="BR179" s="122"/>
      <c r="BS179" s="122"/>
      <c r="BT179" s="122"/>
      <c r="BU179" s="122"/>
      <c r="BV179" s="122"/>
      <c r="BW179" s="122"/>
      <c r="BX179" s="122"/>
      <c r="BY179" s="122"/>
      <c r="BZ179" s="122"/>
      <c r="CA179" s="122"/>
      <c r="CB179" s="122"/>
      <c r="CC179" s="122"/>
      <c r="CD179" s="122"/>
      <c r="CE179" s="122"/>
      <c r="CF179" s="122"/>
      <c r="CG179" s="122"/>
      <c r="CH179" s="122"/>
      <c r="CI179" s="122"/>
      <c r="CJ179" s="122"/>
      <c r="CK179" s="122"/>
      <c r="CL179" s="122"/>
      <c r="CM179" s="122"/>
      <c r="CN179" s="122"/>
      <c r="CO179" s="122"/>
      <c r="CP179" s="122"/>
      <c r="CQ179" s="122"/>
      <c r="CR179" s="122"/>
      <c r="CS179" s="122"/>
      <c r="CT179" s="122"/>
      <c r="CU179" s="122"/>
      <c r="CV179" s="122"/>
      <c r="CW179" s="122"/>
      <c r="CX179" s="122"/>
      <c r="CY179" s="122"/>
      <c r="CZ179" s="122"/>
      <c r="DA179" s="122"/>
      <c r="DB179" s="122"/>
      <c r="DC179" s="122"/>
      <c r="DD179" s="122"/>
      <c r="DE179" s="122"/>
      <c r="DF179" s="122"/>
      <c r="DG179" s="122"/>
      <c r="DH179" s="122"/>
      <c r="DI179" s="122"/>
      <c r="DJ179" s="122"/>
      <c r="DK179" s="122"/>
      <c r="DL179" s="122"/>
      <c r="DM179" s="122"/>
      <c r="DN179" s="122"/>
      <c r="DO179" s="122"/>
      <c r="DP179" s="122"/>
      <c r="DQ179" s="122"/>
      <c r="DR179" s="122"/>
      <c r="DS179" s="122"/>
      <c r="DT179" s="122"/>
      <c r="DU179" s="122"/>
      <c r="DV179" s="122"/>
      <c r="DW179" s="122"/>
      <c r="DX179" s="122"/>
      <c r="DY179" s="122"/>
      <c r="DZ179" s="122"/>
      <c r="EA179" s="122"/>
      <c r="EB179" s="122"/>
      <c r="EC179" s="122"/>
      <c r="ED179" s="122"/>
      <c r="EE179" s="122"/>
      <c r="EF179" s="122"/>
      <c r="EG179" s="122"/>
      <c r="EH179" s="122"/>
      <c r="EI179" s="122"/>
      <c r="EJ179" s="122"/>
      <c r="EK179" s="122"/>
      <c r="EL179" s="122"/>
      <c r="EM179" s="122"/>
      <c r="EN179" s="122"/>
      <c r="EO179" s="122"/>
      <c r="EP179" s="122"/>
      <c r="EQ179" s="122"/>
      <c r="ER179" s="122"/>
      <c r="ES179" s="122"/>
      <c r="ET179" s="122"/>
      <c r="EU179" s="122"/>
      <c r="EV179" s="122"/>
      <c r="EW179" s="122"/>
      <c r="EX179" s="122"/>
      <c r="EY179" s="122"/>
      <c r="EZ179" s="122"/>
      <c r="FA179" s="122"/>
      <c r="FB179" s="122"/>
      <c r="FC179" s="122"/>
      <c r="FD179" s="122"/>
      <c r="FE179" s="122"/>
      <c r="FF179" s="122"/>
      <c r="FG179" s="122"/>
      <c r="FH179" s="122"/>
      <c r="FI179" s="122"/>
      <c r="FJ179" s="122"/>
      <c r="FK179" s="122"/>
      <c r="FL179" s="122"/>
      <c r="FM179" s="122"/>
      <c r="FN179" s="122"/>
      <c r="FO179" s="122"/>
      <c r="FP179" s="122"/>
      <c r="FQ179" s="122"/>
      <c r="FR179" s="122"/>
      <c r="FS179" s="122"/>
      <c r="FT179" s="122"/>
      <c r="FU179" s="122"/>
      <c r="FV179" s="122"/>
      <c r="FW179" s="122"/>
      <c r="FX179" s="122"/>
      <c r="FY179" s="122"/>
      <c r="FZ179" s="122"/>
      <c r="GA179" s="122"/>
      <c r="GB179" s="122"/>
      <c r="GC179" s="122"/>
      <c r="GD179" s="122"/>
      <c r="GE179" s="122"/>
      <c r="GF179" s="122"/>
      <c r="GG179" s="122"/>
      <c r="GH179" s="122"/>
      <c r="GI179" s="122"/>
      <c r="GJ179" s="122"/>
      <c r="GK179" s="122"/>
      <c r="GL179" s="122"/>
      <c r="GM179" s="122"/>
      <c r="GN179" s="122"/>
      <c r="GO179" s="122"/>
      <c r="GP179" s="122"/>
      <c r="GQ179" s="122"/>
      <c r="GR179" s="122"/>
      <c r="GS179" s="122"/>
      <c r="GT179" s="122"/>
      <c r="GU179" s="122"/>
      <c r="GV179" s="122"/>
      <c r="GW179" s="122"/>
      <c r="GX179" s="122"/>
      <c r="GY179" s="122"/>
      <c r="GZ179" s="122"/>
      <c r="HA179" s="122"/>
      <c r="HB179" s="122"/>
      <c r="HC179" s="122"/>
      <c r="HD179" s="122"/>
      <c r="HE179" s="122"/>
      <c r="HF179" s="122"/>
      <c r="HG179" s="122"/>
      <c r="HH179" s="122"/>
      <c r="HI179" s="122"/>
      <c r="HJ179" s="122"/>
      <c r="HK179" s="122"/>
      <c r="HL179" s="122"/>
      <c r="HM179" s="122"/>
      <c r="HN179" s="122"/>
      <c r="HO179" s="122"/>
      <c r="HP179" s="122"/>
      <c r="HQ179" s="122"/>
      <c r="HR179" s="122"/>
      <c r="HS179" s="122"/>
      <c r="HT179" s="122"/>
      <c r="HU179" s="122"/>
      <c r="HV179" s="122"/>
      <c r="HW179" s="122"/>
      <c r="HX179" s="122"/>
      <c r="HY179" s="122"/>
      <c r="HZ179" s="122"/>
      <c r="IA179" s="122"/>
      <c r="IB179" s="122"/>
      <c r="IC179" s="122"/>
      <c r="ID179" s="122"/>
      <c r="IE179" s="122"/>
      <c r="IF179" s="122"/>
      <c r="IG179" s="122"/>
      <c r="IH179" s="122"/>
      <c r="II179" s="122"/>
      <c r="IJ179" s="122"/>
      <c r="IK179" s="122"/>
      <c r="IL179" s="122"/>
      <c r="IM179" s="122"/>
    </row>
    <row r="180" spans="1:247" s="310" customFormat="1" ht="57">
      <c r="A180" s="106">
        <v>6</v>
      </c>
      <c r="B180" s="106" t="s">
        <v>984</v>
      </c>
      <c r="C180" s="107" t="s">
        <v>1074</v>
      </c>
      <c r="D180" s="107" t="s">
        <v>1095</v>
      </c>
      <c r="E180" s="107" t="s">
        <v>1106</v>
      </c>
      <c r="F180" s="107" t="s">
        <v>1107</v>
      </c>
      <c r="G180" s="107" t="s">
        <v>1108</v>
      </c>
      <c r="H180" s="106">
        <v>10</v>
      </c>
      <c r="I180" s="106">
        <v>2</v>
      </c>
      <c r="J180" s="106" t="s">
        <v>1109</v>
      </c>
      <c r="K180" s="106">
        <v>2021</v>
      </c>
      <c r="L180" s="106">
        <v>1</v>
      </c>
      <c r="M180" s="106" t="s">
        <v>200</v>
      </c>
      <c r="N180" s="106"/>
      <c r="O180" s="106"/>
      <c r="P180" s="106"/>
      <c r="Q180" s="106"/>
      <c r="R180" s="106"/>
      <c r="S180" s="106"/>
      <c r="T180" s="106">
        <v>2</v>
      </c>
      <c r="U180" s="106">
        <v>1</v>
      </c>
      <c r="V180" s="87" t="s">
        <v>116</v>
      </c>
      <c r="W180" s="107" t="s">
        <v>201</v>
      </c>
      <c r="X180" s="106">
        <v>3</v>
      </c>
      <c r="Y180" s="120" t="s">
        <v>105</v>
      </c>
      <c r="Z180" s="107" t="s">
        <v>202</v>
      </c>
      <c r="AA180" s="107" t="s">
        <v>1110</v>
      </c>
      <c r="AB180" s="107" t="s">
        <v>194</v>
      </c>
      <c r="AC180" s="121" t="s">
        <v>1111</v>
      </c>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22"/>
      <c r="CB180" s="122"/>
      <c r="CC180" s="122"/>
      <c r="CD180" s="122"/>
      <c r="CE180" s="122"/>
      <c r="CF180" s="122"/>
      <c r="CG180" s="122"/>
      <c r="CH180" s="122"/>
      <c r="CI180" s="122"/>
      <c r="CJ180" s="122"/>
      <c r="CK180" s="122"/>
      <c r="CL180" s="122"/>
      <c r="CM180" s="122"/>
      <c r="CN180" s="122"/>
      <c r="CO180" s="122"/>
      <c r="CP180" s="122"/>
      <c r="CQ180" s="122"/>
      <c r="CR180" s="122"/>
      <c r="CS180" s="122"/>
      <c r="CT180" s="122"/>
      <c r="CU180" s="122"/>
      <c r="CV180" s="122"/>
      <c r="CW180" s="122"/>
      <c r="CX180" s="122"/>
      <c r="CY180" s="122"/>
      <c r="CZ180" s="122"/>
      <c r="DA180" s="122"/>
      <c r="DB180" s="122"/>
      <c r="DC180" s="122"/>
      <c r="DD180" s="122"/>
      <c r="DE180" s="122"/>
      <c r="DF180" s="122"/>
      <c r="DG180" s="122"/>
      <c r="DH180" s="122"/>
      <c r="DI180" s="122"/>
      <c r="DJ180" s="122"/>
      <c r="DK180" s="122"/>
      <c r="DL180" s="122"/>
      <c r="DM180" s="122"/>
      <c r="DN180" s="122"/>
      <c r="DO180" s="122"/>
      <c r="DP180" s="122"/>
      <c r="DQ180" s="122"/>
      <c r="DR180" s="122"/>
      <c r="DS180" s="122"/>
      <c r="DT180" s="122"/>
      <c r="DU180" s="122"/>
      <c r="DV180" s="122"/>
      <c r="DW180" s="122"/>
      <c r="DX180" s="122"/>
      <c r="DY180" s="122"/>
      <c r="DZ180" s="122"/>
      <c r="EA180" s="122"/>
      <c r="EB180" s="122"/>
      <c r="EC180" s="122"/>
      <c r="ED180" s="122"/>
      <c r="EE180" s="122"/>
      <c r="EF180" s="122"/>
      <c r="EG180" s="122"/>
      <c r="EH180" s="122"/>
      <c r="EI180" s="122"/>
      <c r="EJ180" s="122"/>
      <c r="EK180" s="122"/>
      <c r="EL180" s="122"/>
      <c r="EM180" s="122"/>
      <c r="EN180" s="122"/>
      <c r="EO180" s="122"/>
      <c r="EP180" s="122"/>
      <c r="EQ180" s="122"/>
      <c r="ER180" s="122"/>
      <c r="ES180" s="122"/>
      <c r="ET180" s="122"/>
      <c r="EU180" s="122"/>
      <c r="EV180" s="122"/>
      <c r="EW180" s="122"/>
      <c r="EX180" s="122"/>
      <c r="EY180" s="122"/>
      <c r="EZ180" s="122"/>
      <c r="FA180" s="122"/>
      <c r="FB180" s="122"/>
      <c r="FC180" s="122"/>
      <c r="FD180" s="122"/>
      <c r="FE180" s="122"/>
      <c r="FF180" s="122"/>
      <c r="FG180" s="122"/>
      <c r="FH180" s="122"/>
      <c r="FI180" s="122"/>
      <c r="FJ180" s="122"/>
      <c r="FK180" s="122"/>
      <c r="FL180" s="122"/>
      <c r="FM180" s="122"/>
      <c r="FN180" s="122"/>
      <c r="FO180" s="122"/>
      <c r="FP180" s="122"/>
      <c r="FQ180" s="122"/>
      <c r="FR180" s="122"/>
      <c r="FS180" s="122"/>
      <c r="FT180" s="122"/>
      <c r="FU180" s="122"/>
      <c r="FV180" s="122"/>
      <c r="FW180" s="122"/>
      <c r="FX180" s="122"/>
      <c r="FY180" s="122"/>
      <c r="FZ180" s="122"/>
      <c r="GA180" s="122"/>
      <c r="GB180" s="122"/>
      <c r="GC180" s="122"/>
      <c r="GD180" s="122"/>
      <c r="GE180" s="122"/>
      <c r="GF180" s="122"/>
      <c r="GG180" s="122"/>
      <c r="GH180" s="122"/>
      <c r="GI180" s="122"/>
      <c r="GJ180" s="122"/>
      <c r="GK180" s="122"/>
      <c r="GL180" s="122"/>
      <c r="GM180" s="122"/>
      <c r="GN180" s="122"/>
      <c r="GO180" s="122"/>
      <c r="GP180" s="122"/>
      <c r="GQ180" s="122"/>
      <c r="GR180" s="122"/>
      <c r="GS180" s="122"/>
      <c r="GT180" s="122"/>
      <c r="GU180" s="122"/>
      <c r="GV180" s="122"/>
      <c r="GW180" s="122"/>
      <c r="GX180" s="122"/>
      <c r="GY180" s="122"/>
      <c r="GZ180" s="122"/>
      <c r="HA180" s="122"/>
      <c r="HB180" s="122"/>
      <c r="HC180" s="122"/>
      <c r="HD180" s="122"/>
      <c r="HE180" s="122"/>
      <c r="HF180" s="122"/>
      <c r="HG180" s="122"/>
      <c r="HH180" s="122"/>
      <c r="HI180" s="122"/>
      <c r="HJ180" s="122"/>
      <c r="HK180" s="122"/>
      <c r="HL180" s="122"/>
      <c r="HM180" s="122"/>
      <c r="HN180" s="122"/>
      <c r="HO180" s="122"/>
      <c r="HP180" s="122"/>
      <c r="HQ180" s="122"/>
      <c r="HR180" s="122"/>
      <c r="HS180" s="122"/>
      <c r="HT180" s="122"/>
      <c r="HU180" s="122"/>
      <c r="HV180" s="122"/>
      <c r="HW180" s="122"/>
      <c r="HX180" s="122"/>
      <c r="HY180" s="122"/>
      <c r="HZ180" s="122"/>
      <c r="IA180" s="122"/>
      <c r="IB180" s="122"/>
      <c r="IC180" s="122"/>
      <c r="ID180" s="122"/>
      <c r="IE180" s="122"/>
      <c r="IF180" s="122"/>
      <c r="IG180" s="122"/>
      <c r="IH180" s="122"/>
      <c r="II180" s="122"/>
      <c r="IJ180" s="122"/>
      <c r="IK180" s="122"/>
      <c r="IL180" s="122"/>
      <c r="IM180" s="122"/>
    </row>
    <row r="181" spans="1:247" s="310" customFormat="1" ht="57">
      <c r="A181" s="106">
        <v>7</v>
      </c>
      <c r="B181" s="87" t="s">
        <v>1049</v>
      </c>
      <c r="C181" s="88" t="s">
        <v>1112</v>
      </c>
      <c r="D181" s="88" t="s">
        <v>1113</v>
      </c>
      <c r="E181" s="88" t="s">
        <v>1114</v>
      </c>
      <c r="F181" s="88" t="s">
        <v>1115</v>
      </c>
      <c r="G181" s="88" t="s">
        <v>1116</v>
      </c>
      <c r="H181" s="87" t="s">
        <v>940</v>
      </c>
      <c r="I181" s="87" t="s">
        <v>1117</v>
      </c>
      <c r="J181" s="87" t="s">
        <v>1118</v>
      </c>
      <c r="K181" s="87" t="s">
        <v>97</v>
      </c>
      <c r="L181" s="87" t="s">
        <v>1119</v>
      </c>
      <c r="M181" s="87"/>
      <c r="N181" s="87"/>
      <c r="O181" s="87"/>
      <c r="P181" s="87"/>
      <c r="Q181" s="87"/>
      <c r="R181" s="87"/>
      <c r="S181" s="102" t="s">
        <v>99</v>
      </c>
      <c r="T181" s="87" t="s">
        <v>101</v>
      </c>
      <c r="U181" s="87" t="s">
        <v>101</v>
      </c>
      <c r="V181" s="87" t="s">
        <v>116</v>
      </c>
      <c r="W181" s="107" t="s">
        <v>269</v>
      </c>
      <c r="X181" s="87" t="s">
        <v>104</v>
      </c>
      <c r="Y181" s="120" t="s">
        <v>105</v>
      </c>
      <c r="Z181" s="88" t="s">
        <v>1120</v>
      </c>
      <c r="AA181" s="88"/>
      <c r="AB181" s="88" t="s">
        <v>143</v>
      </c>
      <c r="AC181" s="121" t="s">
        <v>1121</v>
      </c>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c r="BP181" s="122"/>
      <c r="BQ181" s="122"/>
      <c r="BR181" s="122"/>
      <c r="BS181" s="122"/>
      <c r="BT181" s="122"/>
      <c r="BU181" s="122"/>
      <c r="BV181" s="122"/>
      <c r="BW181" s="122"/>
      <c r="BX181" s="122"/>
      <c r="BY181" s="122"/>
      <c r="BZ181" s="122"/>
      <c r="CA181" s="122"/>
      <c r="CB181" s="122"/>
      <c r="CC181" s="122"/>
      <c r="CD181" s="122"/>
      <c r="CE181" s="122"/>
      <c r="CF181" s="122"/>
      <c r="CG181" s="122"/>
      <c r="CH181" s="122"/>
      <c r="CI181" s="122"/>
      <c r="CJ181" s="122"/>
      <c r="CK181" s="122"/>
      <c r="CL181" s="122"/>
      <c r="CM181" s="122"/>
      <c r="CN181" s="122"/>
      <c r="CO181" s="122"/>
      <c r="CP181" s="122"/>
      <c r="CQ181" s="122"/>
      <c r="CR181" s="122"/>
      <c r="CS181" s="122"/>
      <c r="CT181" s="122"/>
      <c r="CU181" s="122"/>
      <c r="CV181" s="122"/>
      <c r="CW181" s="122"/>
      <c r="CX181" s="122"/>
      <c r="CY181" s="122"/>
      <c r="CZ181" s="122"/>
      <c r="DA181" s="122"/>
      <c r="DB181" s="122"/>
      <c r="DC181" s="122"/>
      <c r="DD181" s="122"/>
      <c r="DE181" s="122"/>
      <c r="DF181" s="122"/>
      <c r="DG181" s="122"/>
      <c r="DH181" s="122"/>
      <c r="DI181" s="122"/>
      <c r="DJ181" s="122"/>
      <c r="DK181" s="122"/>
      <c r="DL181" s="122"/>
      <c r="DM181" s="122"/>
      <c r="DN181" s="122"/>
      <c r="DO181" s="122"/>
      <c r="DP181" s="122"/>
      <c r="DQ181" s="122"/>
      <c r="DR181" s="122"/>
      <c r="DS181" s="122"/>
      <c r="DT181" s="122"/>
      <c r="DU181" s="122"/>
      <c r="DV181" s="122"/>
      <c r="DW181" s="122"/>
      <c r="DX181" s="122"/>
      <c r="DY181" s="122"/>
      <c r="DZ181" s="122"/>
      <c r="EA181" s="122"/>
      <c r="EB181" s="122"/>
      <c r="EC181" s="122"/>
      <c r="ED181" s="122"/>
      <c r="EE181" s="122"/>
      <c r="EF181" s="122"/>
      <c r="EG181" s="122"/>
      <c r="EH181" s="122"/>
      <c r="EI181" s="122"/>
      <c r="EJ181" s="122"/>
      <c r="EK181" s="122"/>
      <c r="EL181" s="122"/>
      <c r="EM181" s="122"/>
      <c r="EN181" s="122"/>
      <c r="EO181" s="122"/>
      <c r="EP181" s="122"/>
      <c r="EQ181" s="122"/>
      <c r="ER181" s="122"/>
      <c r="ES181" s="122"/>
      <c r="ET181" s="122"/>
      <c r="EU181" s="122"/>
      <c r="EV181" s="122"/>
      <c r="EW181" s="122"/>
      <c r="EX181" s="122"/>
      <c r="EY181" s="122"/>
      <c r="EZ181" s="122"/>
      <c r="FA181" s="122"/>
      <c r="FB181" s="122"/>
      <c r="FC181" s="122"/>
      <c r="FD181" s="122"/>
      <c r="FE181" s="122"/>
      <c r="FF181" s="122"/>
      <c r="FG181" s="122"/>
      <c r="FH181" s="122"/>
      <c r="FI181" s="122"/>
      <c r="FJ181" s="122"/>
      <c r="FK181" s="122"/>
      <c r="FL181" s="122"/>
      <c r="FM181" s="122"/>
      <c r="FN181" s="122"/>
      <c r="FO181" s="122"/>
      <c r="FP181" s="122"/>
      <c r="FQ181" s="122"/>
      <c r="FR181" s="122"/>
      <c r="FS181" s="122"/>
      <c r="FT181" s="122"/>
      <c r="FU181" s="122"/>
      <c r="FV181" s="122"/>
      <c r="FW181" s="122"/>
      <c r="FX181" s="122"/>
      <c r="FY181" s="122"/>
      <c r="FZ181" s="122"/>
      <c r="GA181" s="122"/>
      <c r="GB181" s="122"/>
      <c r="GC181" s="122"/>
      <c r="GD181" s="122"/>
      <c r="GE181" s="122"/>
      <c r="GF181" s="122"/>
      <c r="GG181" s="122"/>
      <c r="GH181" s="122"/>
      <c r="GI181" s="122"/>
      <c r="GJ181" s="122"/>
      <c r="GK181" s="122"/>
      <c r="GL181" s="122"/>
      <c r="GM181" s="122"/>
      <c r="GN181" s="122"/>
      <c r="GO181" s="122"/>
      <c r="GP181" s="122"/>
      <c r="GQ181" s="122"/>
      <c r="GR181" s="122"/>
      <c r="GS181" s="122"/>
      <c r="GT181" s="122"/>
      <c r="GU181" s="122"/>
      <c r="GV181" s="122"/>
      <c r="GW181" s="122"/>
      <c r="GX181" s="122"/>
      <c r="GY181" s="122"/>
      <c r="GZ181" s="122"/>
      <c r="HA181" s="122"/>
      <c r="HB181" s="122"/>
      <c r="HC181" s="122"/>
      <c r="HD181" s="122"/>
      <c r="HE181" s="122"/>
      <c r="HF181" s="122"/>
      <c r="HG181" s="122"/>
      <c r="HH181" s="122"/>
      <c r="HI181" s="122"/>
      <c r="HJ181" s="122"/>
      <c r="HK181" s="122"/>
      <c r="HL181" s="122"/>
      <c r="HM181" s="122"/>
      <c r="HN181" s="122"/>
      <c r="HO181" s="122"/>
      <c r="HP181" s="122"/>
      <c r="HQ181" s="122"/>
      <c r="HR181" s="122"/>
      <c r="HS181" s="122"/>
      <c r="HT181" s="122"/>
      <c r="HU181" s="122"/>
      <c r="HV181" s="122"/>
      <c r="HW181" s="122"/>
      <c r="HX181" s="122"/>
      <c r="HY181" s="122"/>
      <c r="HZ181" s="122"/>
      <c r="IA181" s="122"/>
      <c r="IB181" s="122"/>
      <c r="IC181" s="122"/>
      <c r="ID181" s="122"/>
      <c r="IE181" s="122"/>
      <c r="IF181" s="122"/>
      <c r="IG181" s="122"/>
      <c r="IH181" s="122"/>
      <c r="II181" s="122"/>
      <c r="IJ181" s="122"/>
      <c r="IK181" s="122"/>
      <c r="IL181" s="122"/>
      <c r="IM181" s="122"/>
    </row>
    <row r="182" spans="1:247" s="310" customFormat="1" ht="71.25">
      <c r="A182" s="106">
        <v>8</v>
      </c>
      <c r="B182" s="106" t="s">
        <v>984</v>
      </c>
      <c r="C182" s="107" t="s">
        <v>1074</v>
      </c>
      <c r="D182" s="88" t="s">
        <v>1113</v>
      </c>
      <c r="E182" s="107" t="s">
        <v>1122</v>
      </c>
      <c r="F182" s="107" t="s">
        <v>1123</v>
      </c>
      <c r="G182" s="107" t="s">
        <v>1102</v>
      </c>
      <c r="H182" s="106">
        <v>9</v>
      </c>
      <c r="I182" s="106" t="s">
        <v>202</v>
      </c>
      <c r="J182" s="106" t="s">
        <v>1124</v>
      </c>
      <c r="K182" s="106">
        <v>2021</v>
      </c>
      <c r="L182" s="106" t="s">
        <v>202</v>
      </c>
      <c r="M182" s="106" t="s">
        <v>200</v>
      </c>
      <c r="N182" s="106"/>
      <c r="O182" s="106"/>
      <c r="P182" s="106"/>
      <c r="Q182" s="106"/>
      <c r="R182" s="106"/>
      <c r="S182" s="106"/>
      <c r="T182" s="106">
        <v>2</v>
      </c>
      <c r="U182" s="106">
        <v>2</v>
      </c>
      <c r="V182" s="87" t="s">
        <v>116</v>
      </c>
      <c r="W182" s="107" t="s">
        <v>269</v>
      </c>
      <c r="X182" s="106">
        <v>3</v>
      </c>
      <c r="Y182" s="120" t="s">
        <v>105</v>
      </c>
      <c r="Z182" s="107" t="s">
        <v>1104</v>
      </c>
      <c r="AA182" s="107" t="s">
        <v>202</v>
      </c>
      <c r="AB182" s="107" t="s">
        <v>194</v>
      </c>
      <c r="AC182" s="121" t="s">
        <v>1125</v>
      </c>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c r="BP182" s="122"/>
      <c r="BQ182" s="122"/>
      <c r="BR182" s="122"/>
      <c r="BS182" s="122"/>
      <c r="BT182" s="122"/>
      <c r="BU182" s="122"/>
      <c r="BV182" s="122"/>
      <c r="BW182" s="122"/>
      <c r="BX182" s="122"/>
      <c r="BY182" s="122"/>
      <c r="BZ182" s="122"/>
      <c r="CA182" s="122"/>
      <c r="CB182" s="122"/>
      <c r="CC182" s="122"/>
      <c r="CD182" s="122"/>
      <c r="CE182" s="122"/>
      <c r="CF182" s="122"/>
      <c r="CG182" s="122"/>
      <c r="CH182" s="122"/>
      <c r="CI182" s="122"/>
      <c r="CJ182" s="122"/>
      <c r="CK182" s="122"/>
      <c r="CL182" s="122"/>
      <c r="CM182" s="122"/>
      <c r="CN182" s="122"/>
      <c r="CO182" s="122"/>
      <c r="CP182" s="122"/>
      <c r="CQ182" s="122"/>
      <c r="CR182" s="122"/>
      <c r="CS182" s="122"/>
      <c r="CT182" s="122"/>
      <c r="CU182" s="122"/>
      <c r="CV182" s="122"/>
      <c r="CW182" s="122"/>
      <c r="CX182" s="122"/>
      <c r="CY182" s="122"/>
      <c r="CZ182" s="122"/>
      <c r="DA182" s="122"/>
      <c r="DB182" s="122"/>
      <c r="DC182" s="122"/>
      <c r="DD182" s="122"/>
      <c r="DE182" s="122"/>
      <c r="DF182" s="122"/>
      <c r="DG182" s="122"/>
      <c r="DH182" s="122"/>
      <c r="DI182" s="122"/>
      <c r="DJ182" s="122"/>
      <c r="DK182" s="122"/>
      <c r="DL182" s="122"/>
      <c r="DM182" s="122"/>
      <c r="DN182" s="122"/>
      <c r="DO182" s="122"/>
      <c r="DP182" s="122"/>
      <c r="DQ182" s="122"/>
      <c r="DR182" s="122"/>
      <c r="DS182" s="122"/>
      <c r="DT182" s="122"/>
      <c r="DU182" s="122"/>
      <c r="DV182" s="122"/>
      <c r="DW182" s="122"/>
      <c r="DX182" s="122"/>
      <c r="DY182" s="122"/>
      <c r="DZ182" s="122"/>
      <c r="EA182" s="122"/>
      <c r="EB182" s="122"/>
      <c r="EC182" s="122"/>
      <c r="ED182" s="122"/>
      <c r="EE182" s="122"/>
      <c r="EF182" s="122"/>
      <c r="EG182" s="122"/>
      <c r="EH182" s="122"/>
      <c r="EI182" s="122"/>
      <c r="EJ182" s="122"/>
      <c r="EK182" s="122"/>
      <c r="EL182" s="122"/>
      <c r="EM182" s="122"/>
      <c r="EN182" s="122"/>
      <c r="EO182" s="122"/>
      <c r="EP182" s="122"/>
      <c r="EQ182" s="122"/>
      <c r="ER182" s="122"/>
      <c r="ES182" s="122"/>
      <c r="ET182" s="122"/>
      <c r="EU182" s="122"/>
      <c r="EV182" s="122"/>
      <c r="EW182" s="122"/>
      <c r="EX182" s="122"/>
      <c r="EY182" s="122"/>
      <c r="EZ182" s="122"/>
      <c r="FA182" s="122"/>
      <c r="FB182" s="122"/>
      <c r="FC182" s="122"/>
      <c r="FD182" s="122"/>
      <c r="FE182" s="122"/>
      <c r="FF182" s="122"/>
      <c r="FG182" s="122"/>
      <c r="FH182" s="122"/>
      <c r="FI182" s="122"/>
      <c r="FJ182" s="122"/>
      <c r="FK182" s="122"/>
      <c r="FL182" s="122"/>
      <c r="FM182" s="122"/>
      <c r="FN182" s="122"/>
      <c r="FO182" s="122"/>
      <c r="FP182" s="122"/>
      <c r="FQ182" s="122"/>
      <c r="FR182" s="122"/>
      <c r="FS182" s="122"/>
      <c r="FT182" s="122"/>
      <c r="FU182" s="122"/>
      <c r="FV182" s="122"/>
      <c r="FW182" s="122"/>
      <c r="FX182" s="122"/>
      <c r="FY182" s="122"/>
      <c r="FZ182" s="122"/>
      <c r="GA182" s="122"/>
      <c r="GB182" s="122"/>
      <c r="GC182" s="122"/>
      <c r="GD182" s="122"/>
      <c r="GE182" s="122"/>
      <c r="GF182" s="122"/>
      <c r="GG182" s="122"/>
      <c r="GH182" s="122"/>
      <c r="GI182" s="122"/>
      <c r="GJ182" s="122"/>
      <c r="GK182" s="122"/>
      <c r="GL182" s="122"/>
      <c r="GM182" s="122"/>
      <c r="GN182" s="122"/>
      <c r="GO182" s="122"/>
      <c r="GP182" s="122"/>
      <c r="GQ182" s="122"/>
      <c r="GR182" s="122"/>
      <c r="GS182" s="122"/>
      <c r="GT182" s="122"/>
      <c r="GU182" s="122"/>
      <c r="GV182" s="122"/>
      <c r="GW182" s="122"/>
      <c r="GX182" s="122"/>
      <c r="GY182" s="122"/>
      <c r="GZ182" s="122"/>
      <c r="HA182" s="122"/>
      <c r="HB182" s="122"/>
      <c r="HC182" s="122"/>
      <c r="HD182" s="122"/>
      <c r="HE182" s="122"/>
      <c r="HF182" s="122"/>
      <c r="HG182" s="122"/>
      <c r="HH182" s="122"/>
      <c r="HI182" s="122"/>
      <c r="HJ182" s="122"/>
      <c r="HK182" s="122"/>
      <c r="HL182" s="122"/>
      <c r="HM182" s="122"/>
      <c r="HN182" s="122"/>
      <c r="HO182" s="122"/>
      <c r="HP182" s="122"/>
      <c r="HQ182" s="122"/>
      <c r="HR182" s="122"/>
      <c r="HS182" s="122"/>
      <c r="HT182" s="122"/>
      <c r="HU182" s="122"/>
      <c r="HV182" s="122"/>
      <c r="HW182" s="122"/>
      <c r="HX182" s="122"/>
      <c r="HY182" s="122"/>
      <c r="HZ182" s="122"/>
      <c r="IA182" s="122"/>
      <c r="IB182" s="122"/>
      <c r="IC182" s="122"/>
      <c r="ID182" s="122"/>
      <c r="IE182" s="122"/>
      <c r="IF182" s="122"/>
      <c r="IG182" s="122"/>
      <c r="IH182" s="122"/>
      <c r="II182" s="122"/>
      <c r="IJ182" s="122"/>
      <c r="IK182" s="122"/>
      <c r="IL182" s="122"/>
      <c r="IM182" s="122"/>
    </row>
    <row r="183" spans="1:247" s="310" customFormat="1" ht="71.25">
      <c r="A183" s="106">
        <v>9</v>
      </c>
      <c r="B183" s="106" t="s">
        <v>984</v>
      </c>
      <c r="C183" s="107" t="s">
        <v>1074</v>
      </c>
      <c r="D183" s="107" t="s">
        <v>1126</v>
      </c>
      <c r="E183" s="107" t="s">
        <v>1127</v>
      </c>
      <c r="F183" s="107" t="s">
        <v>1128</v>
      </c>
      <c r="G183" s="107" t="s">
        <v>1129</v>
      </c>
      <c r="H183" s="106">
        <v>486</v>
      </c>
      <c r="I183" s="106" t="s">
        <v>202</v>
      </c>
      <c r="J183" s="106">
        <v>126778</v>
      </c>
      <c r="K183" s="106">
        <v>2021</v>
      </c>
      <c r="L183" s="106">
        <v>5</v>
      </c>
      <c r="M183" s="106" t="s">
        <v>200</v>
      </c>
      <c r="N183" s="106"/>
      <c r="O183" s="106"/>
      <c r="P183" s="106"/>
      <c r="Q183" s="106"/>
      <c r="R183" s="106"/>
      <c r="S183" s="106"/>
      <c r="T183" s="106">
        <v>2</v>
      </c>
      <c r="U183" s="106">
        <v>2</v>
      </c>
      <c r="V183" s="87" t="s">
        <v>102</v>
      </c>
      <c r="W183" s="107" t="s">
        <v>282</v>
      </c>
      <c r="X183" s="106">
        <v>3</v>
      </c>
      <c r="Y183" s="120" t="s">
        <v>105</v>
      </c>
      <c r="Z183" s="107" t="s">
        <v>778</v>
      </c>
      <c r="AA183" s="107" t="s">
        <v>779</v>
      </c>
      <c r="AB183" s="107" t="s">
        <v>194</v>
      </c>
      <c r="AC183" s="121" t="s">
        <v>1130</v>
      </c>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c r="BI183" s="122"/>
      <c r="BJ183" s="122"/>
      <c r="BK183" s="122"/>
      <c r="BL183" s="122"/>
      <c r="BM183" s="122"/>
      <c r="BN183" s="122"/>
      <c r="BO183" s="122"/>
      <c r="BP183" s="122"/>
      <c r="BQ183" s="122"/>
      <c r="BR183" s="122"/>
      <c r="BS183" s="122"/>
      <c r="BT183" s="122"/>
      <c r="BU183" s="122"/>
      <c r="BV183" s="122"/>
      <c r="BW183" s="122"/>
      <c r="BX183" s="122"/>
      <c r="BY183" s="122"/>
      <c r="BZ183" s="122"/>
      <c r="CA183" s="122"/>
      <c r="CB183" s="122"/>
      <c r="CC183" s="122"/>
      <c r="CD183" s="122"/>
      <c r="CE183" s="122"/>
      <c r="CF183" s="122"/>
      <c r="CG183" s="122"/>
      <c r="CH183" s="122"/>
      <c r="CI183" s="122"/>
      <c r="CJ183" s="122"/>
      <c r="CK183" s="122"/>
      <c r="CL183" s="122"/>
      <c r="CM183" s="122"/>
      <c r="CN183" s="122"/>
      <c r="CO183" s="122"/>
      <c r="CP183" s="122"/>
      <c r="CQ183" s="122"/>
      <c r="CR183" s="122"/>
      <c r="CS183" s="122"/>
      <c r="CT183" s="122"/>
      <c r="CU183" s="122"/>
      <c r="CV183" s="122"/>
      <c r="CW183" s="122"/>
      <c r="CX183" s="122"/>
      <c r="CY183" s="122"/>
      <c r="CZ183" s="122"/>
      <c r="DA183" s="122"/>
      <c r="DB183" s="122"/>
      <c r="DC183" s="122"/>
      <c r="DD183" s="122"/>
      <c r="DE183" s="122"/>
      <c r="DF183" s="122"/>
      <c r="DG183" s="122"/>
      <c r="DH183" s="122"/>
      <c r="DI183" s="122"/>
      <c r="DJ183" s="122"/>
      <c r="DK183" s="122"/>
      <c r="DL183" s="122"/>
      <c r="DM183" s="122"/>
      <c r="DN183" s="122"/>
      <c r="DO183" s="122"/>
      <c r="DP183" s="122"/>
      <c r="DQ183" s="122"/>
      <c r="DR183" s="122"/>
      <c r="DS183" s="122"/>
      <c r="DT183" s="122"/>
      <c r="DU183" s="122"/>
      <c r="DV183" s="122"/>
      <c r="DW183" s="122"/>
      <c r="DX183" s="122"/>
      <c r="DY183" s="122"/>
      <c r="DZ183" s="122"/>
      <c r="EA183" s="122"/>
      <c r="EB183" s="122"/>
      <c r="EC183" s="122"/>
      <c r="ED183" s="122"/>
      <c r="EE183" s="122"/>
      <c r="EF183" s="122"/>
      <c r="EG183" s="122"/>
      <c r="EH183" s="122"/>
      <c r="EI183" s="122"/>
      <c r="EJ183" s="122"/>
      <c r="EK183" s="122"/>
      <c r="EL183" s="122"/>
      <c r="EM183" s="122"/>
      <c r="EN183" s="122"/>
      <c r="EO183" s="122"/>
      <c r="EP183" s="122"/>
      <c r="EQ183" s="122"/>
      <c r="ER183" s="122"/>
      <c r="ES183" s="122"/>
      <c r="ET183" s="122"/>
      <c r="EU183" s="122"/>
      <c r="EV183" s="122"/>
      <c r="EW183" s="122"/>
      <c r="EX183" s="122"/>
      <c r="EY183" s="122"/>
      <c r="EZ183" s="122"/>
      <c r="FA183" s="122"/>
      <c r="FB183" s="122"/>
      <c r="FC183" s="122"/>
      <c r="FD183" s="122"/>
      <c r="FE183" s="122"/>
      <c r="FF183" s="122"/>
      <c r="FG183" s="122"/>
      <c r="FH183" s="122"/>
      <c r="FI183" s="122"/>
      <c r="FJ183" s="122"/>
      <c r="FK183" s="122"/>
      <c r="FL183" s="122"/>
      <c r="FM183" s="122"/>
      <c r="FN183" s="122"/>
      <c r="FO183" s="122"/>
      <c r="FP183" s="122"/>
      <c r="FQ183" s="122"/>
      <c r="FR183" s="122"/>
      <c r="FS183" s="122"/>
      <c r="FT183" s="122"/>
      <c r="FU183" s="122"/>
      <c r="FV183" s="122"/>
      <c r="FW183" s="122"/>
      <c r="FX183" s="122"/>
      <c r="FY183" s="122"/>
      <c r="FZ183" s="122"/>
      <c r="GA183" s="122"/>
      <c r="GB183" s="122"/>
      <c r="GC183" s="122"/>
      <c r="GD183" s="122"/>
      <c r="GE183" s="122"/>
      <c r="GF183" s="122"/>
      <c r="GG183" s="122"/>
      <c r="GH183" s="122"/>
      <c r="GI183" s="122"/>
      <c r="GJ183" s="122"/>
      <c r="GK183" s="122"/>
      <c r="GL183" s="122"/>
      <c r="GM183" s="122"/>
      <c r="GN183" s="122"/>
      <c r="GO183" s="122"/>
      <c r="GP183" s="122"/>
      <c r="GQ183" s="122"/>
      <c r="GR183" s="122"/>
      <c r="GS183" s="122"/>
      <c r="GT183" s="122"/>
      <c r="GU183" s="122"/>
      <c r="GV183" s="122"/>
      <c r="GW183" s="122"/>
      <c r="GX183" s="122"/>
      <c r="GY183" s="122"/>
      <c r="GZ183" s="122"/>
      <c r="HA183" s="122"/>
      <c r="HB183" s="122"/>
      <c r="HC183" s="122"/>
      <c r="HD183" s="122"/>
      <c r="HE183" s="122"/>
      <c r="HF183" s="122"/>
      <c r="HG183" s="122"/>
      <c r="HH183" s="122"/>
      <c r="HI183" s="122"/>
      <c r="HJ183" s="122"/>
      <c r="HK183" s="122"/>
      <c r="HL183" s="122"/>
      <c r="HM183" s="122"/>
      <c r="HN183" s="122"/>
      <c r="HO183" s="122"/>
      <c r="HP183" s="122"/>
      <c r="HQ183" s="122"/>
      <c r="HR183" s="122"/>
      <c r="HS183" s="122"/>
      <c r="HT183" s="122"/>
      <c r="HU183" s="122"/>
      <c r="HV183" s="122"/>
      <c r="HW183" s="122"/>
      <c r="HX183" s="122"/>
      <c r="HY183" s="122"/>
      <c r="HZ183" s="122"/>
      <c r="IA183" s="122"/>
      <c r="IB183" s="122"/>
      <c r="IC183" s="122"/>
      <c r="ID183" s="122"/>
      <c r="IE183" s="122"/>
      <c r="IF183" s="122"/>
      <c r="IG183" s="122"/>
      <c r="IH183" s="122"/>
      <c r="II183" s="122"/>
      <c r="IJ183" s="122"/>
      <c r="IK183" s="122"/>
      <c r="IL183" s="122"/>
      <c r="IM183" s="122"/>
    </row>
    <row r="184" spans="1:247" s="311" customFormat="1" ht="71.25">
      <c r="A184" s="106">
        <v>10</v>
      </c>
      <c r="B184" s="106" t="s">
        <v>984</v>
      </c>
      <c r="C184" s="107" t="s">
        <v>1074</v>
      </c>
      <c r="D184" s="107" t="s">
        <v>1131</v>
      </c>
      <c r="E184" s="114" t="s">
        <v>1132</v>
      </c>
      <c r="F184" s="107" t="s">
        <v>1133</v>
      </c>
      <c r="G184" s="107" t="s">
        <v>1134</v>
      </c>
      <c r="H184" s="106">
        <v>16</v>
      </c>
      <c r="I184" s="106">
        <v>12</v>
      </c>
      <c r="J184" s="106">
        <v>121004</v>
      </c>
      <c r="K184" s="106">
        <v>2021</v>
      </c>
      <c r="L184" s="106">
        <v>12</v>
      </c>
      <c r="M184" s="106" t="s">
        <v>200</v>
      </c>
      <c r="N184" s="106"/>
      <c r="O184" s="106"/>
      <c r="P184" s="106"/>
      <c r="Q184" s="106"/>
      <c r="R184" s="106"/>
      <c r="S184" s="106"/>
      <c r="T184" s="106">
        <v>2</v>
      </c>
      <c r="U184" s="106">
        <v>2</v>
      </c>
      <c r="V184" s="107"/>
      <c r="W184" s="107" t="s">
        <v>269</v>
      </c>
      <c r="X184" s="106">
        <v>3</v>
      </c>
      <c r="Y184" s="120" t="s">
        <v>105</v>
      </c>
      <c r="Z184" s="107" t="s">
        <v>1135</v>
      </c>
      <c r="AA184" s="107" t="s">
        <v>1136</v>
      </c>
      <c r="AB184" s="107" t="s">
        <v>194</v>
      </c>
      <c r="AC184" s="216" t="s">
        <v>1137</v>
      </c>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BN184" s="122"/>
      <c r="BO184" s="122"/>
      <c r="BP184" s="122"/>
      <c r="BQ184" s="122"/>
      <c r="BR184" s="122"/>
      <c r="BS184" s="122"/>
      <c r="BT184" s="122"/>
      <c r="BU184" s="122"/>
      <c r="BV184" s="122"/>
      <c r="BW184" s="122"/>
      <c r="BX184" s="122"/>
      <c r="BY184" s="122"/>
      <c r="BZ184" s="122"/>
      <c r="CA184" s="122"/>
      <c r="CB184" s="122"/>
      <c r="CC184" s="122"/>
      <c r="CD184" s="122"/>
      <c r="CE184" s="122"/>
      <c r="CF184" s="122"/>
      <c r="CG184" s="122"/>
      <c r="CH184" s="122"/>
      <c r="CI184" s="122"/>
      <c r="CJ184" s="122"/>
      <c r="CK184" s="122"/>
      <c r="CL184" s="122"/>
      <c r="CM184" s="122"/>
      <c r="CN184" s="122"/>
      <c r="CO184" s="122"/>
      <c r="CP184" s="122"/>
      <c r="CQ184" s="122"/>
      <c r="CR184" s="122"/>
      <c r="CS184" s="122"/>
      <c r="CT184" s="122"/>
      <c r="CU184" s="122"/>
      <c r="CV184" s="122"/>
      <c r="CW184" s="122"/>
      <c r="CX184" s="122"/>
      <c r="CY184" s="122"/>
      <c r="CZ184" s="122"/>
      <c r="DA184" s="122"/>
      <c r="DB184" s="122"/>
      <c r="DC184" s="122"/>
      <c r="DD184" s="122"/>
      <c r="DE184" s="122"/>
      <c r="DF184" s="122"/>
      <c r="DG184" s="122"/>
      <c r="DH184" s="122"/>
      <c r="DI184" s="122"/>
      <c r="DJ184" s="122"/>
      <c r="DK184" s="122"/>
      <c r="DL184" s="122"/>
      <c r="DM184" s="122"/>
      <c r="DN184" s="122"/>
      <c r="DO184" s="122"/>
      <c r="DP184" s="122"/>
      <c r="DQ184" s="122"/>
      <c r="DR184" s="122"/>
      <c r="DS184" s="122"/>
      <c r="DT184" s="122"/>
      <c r="DU184" s="122"/>
      <c r="DV184" s="122"/>
      <c r="DW184" s="122"/>
      <c r="DX184" s="122"/>
      <c r="DY184" s="122"/>
      <c r="DZ184" s="122"/>
      <c r="EA184" s="122"/>
      <c r="EB184" s="122"/>
      <c r="EC184" s="122"/>
      <c r="ED184" s="122"/>
      <c r="EE184" s="122"/>
      <c r="EF184" s="122"/>
      <c r="EG184" s="122"/>
      <c r="EH184" s="122"/>
      <c r="EI184" s="122"/>
      <c r="EJ184" s="122"/>
      <c r="EK184" s="122"/>
      <c r="EL184" s="122"/>
      <c r="EM184" s="122"/>
      <c r="EN184" s="122"/>
      <c r="EO184" s="122"/>
      <c r="EP184" s="122"/>
      <c r="EQ184" s="122"/>
      <c r="ER184" s="122"/>
      <c r="ES184" s="122"/>
      <c r="ET184" s="122"/>
      <c r="EU184" s="122"/>
      <c r="EV184" s="122"/>
      <c r="EW184" s="122"/>
      <c r="EX184" s="122"/>
      <c r="EY184" s="122"/>
      <c r="EZ184" s="122"/>
      <c r="FA184" s="122"/>
      <c r="FB184" s="122"/>
      <c r="FC184" s="122"/>
      <c r="FD184" s="122"/>
      <c r="FE184" s="122"/>
      <c r="FF184" s="122"/>
      <c r="FG184" s="122"/>
      <c r="FH184" s="122"/>
      <c r="FI184" s="122"/>
      <c r="FJ184" s="122"/>
      <c r="FK184" s="122"/>
      <c r="FL184" s="122"/>
      <c r="FM184" s="122"/>
      <c r="FN184" s="122"/>
      <c r="FO184" s="122"/>
      <c r="FP184" s="122"/>
      <c r="FQ184" s="122"/>
      <c r="FR184" s="122"/>
      <c r="FS184" s="122"/>
      <c r="FT184" s="122"/>
      <c r="FU184" s="122"/>
      <c r="FV184" s="122"/>
      <c r="FW184" s="122"/>
      <c r="FX184" s="122"/>
      <c r="FY184" s="122"/>
      <c r="FZ184" s="122"/>
      <c r="GA184" s="122"/>
      <c r="GB184" s="122"/>
      <c r="GC184" s="122"/>
      <c r="GD184" s="122"/>
      <c r="GE184" s="122"/>
      <c r="GF184" s="122"/>
      <c r="GG184" s="122"/>
      <c r="GH184" s="122"/>
      <c r="GI184" s="122"/>
      <c r="GJ184" s="122"/>
      <c r="GK184" s="122"/>
      <c r="GL184" s="122"/>
      <c r="GM184" s="122"/>
      <c r="GN184" s="122"/>
      <c r="GO184" s="122"/>
      <c r="GP184" s="122"/>
      <c r="GQ184" s="122"/>
      <c r="GR184" s="122"/>
      <c r="GS184" s="122"/>
      <c r="GT184" s="122"/>
      <c r="GU184" s="122"/>
      <c r="GV184" s="122"/>
      <c r="GW184" s="122"/>
      <c r="GX184" s="122"/>
      <c r="GY184" s="122"/>
      <c r="GZ184" s="122"/>
      <c r="HA184" s="122"/>
      <c r="HB184" s="122"/>
      <c r="HC184" s="122"/>
      <c r="HD184" s="122"/>
      <c r="HE184" s="122"/>
      <c r="HF184" s="122"/>
      <c r="HG184" s="122"/>
      <c r="HH184" s="122"/>
      <c r="HI184" s="122"/>
      <c r="HJ184" s="122"/>
      <c r="HK184" s="122"/>
      <c r="HL184" s="122"/>
      <c r="HM184" s="122"/>
      <c r="HN184" s="122"/>
      <c r="HO184" s="122"/>
      <c r="HP184" s="122"/>
      <c r="HQ184" s="122"/>
      <c r="HR184" s="122"/>
      <c r="HS184" s="122"/>
      <c r="HT184" s="122"/>
      <c r="HU184" s="122"/>
      <c r="HV184" s="122"/>
      <c r="HW184" s="122"/>
      <c r="HX184" s="122"/>
      <c r="HY184" s="122"/>
      <c r="HZ184" s="122"/>
      <c r="IA184" s="122"/>
      <c r="IB184" s="122"/>
      <c r="IC184" s="122"/>
      <c r="ID184" s="122"/>
      <c r="IE184" s="122"/>
      <c r="IF184" s="122"/>
      <c r="IG184" s="122"/>
      <c r="IH184" s="122"/>
      <c r="II184" s="122"/>
      <c r="IJ184" s="122"/>
      <c r="IK184" s="122"/>
      <c r="IL184" s="122"/>
      <c r="IM184" s="122"/>
    </row>
    <row r="185" spans="1:247" s="310" customFormat="1" ht="28.5">
      <c r="A185" s="106">
        <v>11</v>
      </c>
      <c r="B185" s="106" t="s">
        <v>984</v>
      </c>
      <c r="C185" s="107" t="s">
        <v>1074</v>
      </c>
      <c r="D185" s="107" t="s">
        <v>1131</v>
      </c>
      <c r="E185" s="114" t="s">
        <v>1132</v>
      </c>
      <c r="F185" s="107" t="s">
        <v>1138</v>
      </c>
      <c r="G185" s="107" t="s">
        <v>798</v>
      </c>
      <c r="H185" s="106">
        <v>21</v>
      </c>
      <c r="I185" s="106">
        <v>16</v>
      </c>
      <c r="J185" s="106">
        <v>5458</v>
      </c>
      <c r="K185" s="106">
        <v>2021</v>
      </c>
      <c r="L185" s="106">
        <v>8</v>
      </c>
      <c r="M185" s="106" t="s">
        <v>200</v>
      </c>
      <c r="N185" s="106"/>
      <c r="O185" s="106"/>
      <c r="P185" s="106"/>
      <c r="Q185" s="106"/>
      <c r="R185" s="106"/>
      <c r="S185" s="106"/>
      <c r="T185" s="106">
        <v>2</v>
      </c>
      <c r="U185" s="106">
        <v>2</v>
      </c>
      <c r="V185" s="87" t="s">
        <v>116</v>
      </c>
      <c r="W185" s="107" t="s">
        <v>201</v>
      </c>
      <c r="X185" s="106">
        <v>3</v>
      </c>
      <c r="Y185" s="120" t="s">
        <v>105</v>
      </c>
      <c r="Z185" s="107" t="s">
        <v>202</v>
      </c>
      <c r="AA185" s="107" t="s">
        <v>799</v>
      </c>
      <c r="AB185" s="107" t="s">
        <v>194</v>
      </c>
      <c r="AC185" s="129" t="s">
        <v>1139</v>
      </c>
      <c r="AD185" s="122"/>
      <c r="AE185" s="122"/>
      <c r="AF185" s="122"/>
      <c r="AG185" s="122"/>
      <c r="AH185" s="122"/>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c r="BM185" s="122"/>
      <c r="BN185" s="122"/>
      <c r="BO185" s="122"/>
      <c r="BP185" s="122"/>
      <c r="BQ185" s="122"/>
      <c r="BR185" s="122"/>
      <c r="BS185" s="122"/>
      <c r="BT185" s="122"/>
      <c r="BU185" s="122"/>
      <c r="BV185" s="122"/>
      <c r="BW185" s="122"/>
      <c r="BX185" s="122"/>
      <c r="BY185" s="122"/>
      <c r="BZ185" s="122"/>
      <c r="CA185" s="122"/>
      <c r="CB185" s="122"/>
      <c r="CC185" s="122"/>
      <c r="CD185" s="122"/>
      <c r="CE185" s="122"/>
      <c r="CF185" s="122"/>
      <c r="CG185" s="122"/>
      <c r="CH185" s="122"/>
      <c r="CI185" s="122"/>
      <c r="CJ185" s="122"/>
      <c r="CK185" s="122"/>
      <c r="CL185" s="122"/>
      <c r="CM185" s="122"/>
      <c r="CN185" s="122"/>
      <c r="CO185" s="122"/>
      <c r="CP185" s="122"/>
      <c r="CQ185" s="122"/>
      <c r="CR185" s="122"/>
      <c r="CS185" s="122"/>
      <c r="CT185" s="122"/>
      <c r="CU185" s="122"/>
      <c r="CV185" s="122"/>
      <c r="CW185" s="122"/>
      <c r="CX185" s="122"/>
      <c r="CY185" s="122"/>
      <c r="CZ185" s="122"/>
      <c r="DA185" s="122"/>
      <c r="DB185" s="122"/>
      <c r="DC185" s="122"/>
      <c r="DD185" s="122"/>
      <c r="DE185" s="122"/>
      <c r="DF185" s="122"/>
      <c r="DG185" s="122"/>
      <c r="DH185" s="122"/>
      <c r="DI185" s="122"/>
      <c r="DJ185" s="122"/>
      <c r="DK185" s="122"/>
      <c r="DL185" s="122"/>
      <c r="DM185" s="122"/>
      <c r="DN185" s="122"/>
      <c r="DO185" s="122"/>
      <c r="DP185" s="122"/>
      <c r="DQ185" s="122"/>
      <c r="DR185" s="122"/>
      <c r="DS185" s="122"/>
      <c r="DT185" s="122"/>
      <c r="DU185" s="122"/>
      <c r="DV185" s="122"/>
      <c r="DW185" s="122"/>
      <c r="DX185" s="122"/>
      <c r="DY185" s="122"/>
      <c r="DZ185" s="122"/>
      <c r="EA185" s="122"/>
      <c r="EB185" s="122"/>
      <c r="EC185" s="122"/>
      <c r="ED185" s="122"/>
      <c r="EE185" s="122"/>
      <c r="EF185" s="122"/>
      <c r="EG185" s="122"/>
      <c r="EH185" s="122"/>
      <c r="EI185" s="122"/>
      <c r="EJ185" s="122"/>
      <c r="EK185" s="122"/>
      <c r="EL185" s="122"/>
      <c r="EM185" s="122"/>
      <c r="EN185" s="122"/>
      <c r="EO185" s="122"/>
      <c r="EP185" s="122"/>
      <c r="EQ185" s="122"/>
      <c r="ER185" s="122"/>
      <c r="ES185" s="122"/>
      <c r="ET185" s="122"/>
      <c r="EU185" s="122"/>
      <c r="EV185" s="122"/>
      <c r="EW185" s="122"/>
      <c r="EX185" s="122"/>
      <c r="EY185" s="122"/>
      <c r="EZ185" s="122"/>
      <c r="FA185" s="122"/>
      <c r="FB185" s="122"/>
      <c r="FC185" s="122"/>
      <c r="FD185" s="122"/>
      <c r="FE185" s="122"/>
      <c r="FF185" s="122"/>
      <c r="FG185" s="122"/>
      <c r="FH185" s="122"/>
      <c r="FI185" s="122"/>
      <c r="FJ185" s="122"/>
      <c r="FK185" s="122"/>
      <c r="FL185" s="122"/>
      <c r="FM185" s="122"/>
      <c r="FN185" s="122"/>
      <c r="FO185" s="122"/>
      <c r="FP185" s="122"/>
      <c r="FQ185" s="122"/>
      <c r="FR185" s="122"/>
      <c r="FS185" s="122"/>
      <c r="FT185" s="122"/>
      <c r="FU185" s="122"/>
      <c r="FV185" s="122"/>
      <c r="FW185" s="122"/>
      <c r="FX185" s="122"/>
      <c r="FY185" s="122"/>
      <c r="FZ185" s="122"/>
      <c r="GA185" s="122"/>
      <c r="GB185" s="122"/>
      <c r="GC185" s="122"/>
      <c r="GD185" s="122"/>
      <c r="GE185" s="122"/>
      <c r="GF185" s="122"/>
      <c r="GG185" s="122"/>
      <c r="GH185" s="122"/>
      <c r="GI185" s="122"/>
      <c r="GJ185" s="122"/>
      <c r="GK185" s="122"/>
      <c r="GL185" s="122"/>
      <c r="GM185" s="122"/>
      <c r="GN185" s="122"/>
      <c r="GO185" s="122"/>
      <c r="GP185" s="122"/>
      <c r="GQ185" s="122"/>
      <c r="GR185" s="122"/>
      <c r="GS185" s="122"/>
      <c r="GT185" s="122"/>
      <c r="GU185" s="122"/>
      <c r="GV185" s="122"/>
      <c r="GW185" s="122"/>
      <c r="GX185" s="122"/>
      <c r="GY185" s="122"/>
      <c r="GZ185" s="122"/>
      <c r="HA185" s="122"/>
      <c r="HB185" s="122"/>
      <c r="HC185" s="122"/>
      <c r="HD185" s="122"/>
      <c r="HE185" s="122"/>
      <c r="HF185" s="122"/>
      <c r="HG185" s="122"/>
      <c r="HH185" s="122"/>
      <c r="HI185" s="122"/>
      <c r="HJ185" s="122"/>
      <c r="HK185" s="122"/>
      <c r="HL185" s="122"/>
      <c r="HM185" s="122"/>
      <c r="HN185" s="122"/>
      <c r="HO185" s="122"/>
      <c r="HP185" s="122"/>
      <c r="HQ185" s="122"/>
      <c r="HR185" s="122"/>
      <c r="HS185" s="122"/>
      <c r="HT185" s="122"/>
      <c r="HU185" s="122"/>
      <c r="HV185" s="122"/>
      <c r="HW185" s="122"/>
      <c r="HX185" s="122"/>
      <c r="HY185" s="122"/>
      <c r="HZ185" s="122"/>
      <c r="IA185" s="122"/>
      <c r="IB185" s="122"/>
      <c r="IC185" s="122"/>
      <c r="ID185" s="122"/>
      <c r="IE185" s="122"/>
      <c r="IF185" s="122"/>
      <c r="IG185" s="122"/>
      <c r="IH185" s="122"/>
      <c r="II185" s="122"/>
      <c r="IJ185" s="122"/>
      <c r="IK185" s="122"/>
      <c r="IL185" s="122"/>
      <c r="IM185" s="122"/>
    </row>
    <row r="186" spans="1:247" s="310" customFormat="1" ht="57">
      <c r="A186" s="106">
        <v>12</v>
      </c>
      <c r="B186" s="106" t="s">
        <v>984</v>
      </c>
      <c r="C186" s="107" t="s">
        <v>1074</v>
      </c>
      <c r="D186" s="107" t="s">
        <v>1140</v>
      </c>
      <c r="E186" s="107" t="s">
        <v>1141</v>
      </c>
      <c r="F186" s="107" t="s">
        <v>1142</v>
      </c>
      <c r="G186" s="107" t="s">
        <v>572</v>
      </c>
      <c r="H186" s="106">
        <v>4</v>
      </c>
      <c r="I186" s="106">
        <v>3</v>
      </c>
      <c r="J186" s="106" t="s">
        <v>1143</v>
      </c>
      <c r="K186" s="106">
        <v>2021</v>
      </c>
      <c r="L186" s="106">
        <v>3</v>
      </c>
      <c r="M186" s="106" t="s">
        <v>200</v>
      </c>
      <c r="N186" s="106"/>
      <c r="O186" s="106"/>
      <c r="P186" s="106"/>
      <c r="Q186" s="106"/>
      <c r="R186" s="106"/>
      <c r="S186" s="106"/>
      <c r="T186" s="106">
        <v>2</v>
      </c>
      <c r="U186" s="106">
        <v>2</v>
      </c>
      <c r="V186" s="87" t="s">
        <v>116</v>
      </c>
      <c r="W186" s="107" t="s">
        <v>269</v>
      </c>
      <c r="X186" s="106">
        <v>3</v>
      </c>
      <c r="Y186" s="120" t="s">
        <v>105</v>
      </c>
      <c r="Z186" s="107" t="s">
        <v>575</v>
      </c>
      <c r="AA186" s="107" t="s">
        <v>202</v>
      </c>
      <c r="AB186" s="107" t="s">
        <v>194</v>
      </c>
      <c r="AC186" s="121" t="s">
        <v>1144</v>
      </c>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c r="BP186" s="122"/>
      <c r="BQ186" s="122"/>
      <c r="BR186" s="122"/>
      <c r="BS186" s="122"/>
      <c r="BT186" s="122"/>
      <c r="BU186" s="122"/>
      <c r="BV186" s="122"/>
      <c r="BW186" s="122"/>
      <c r="BX186" s="122"/>
      <c r="BY186" s="122"/>
      <c r="BZ186" s="122"/>
      <c r="CA186" s="122"/>
      <c r="CB186" s="122"/>
      <c r="CC186" s="122"/>
      <c r="CD186" s="122"/>
      <c r="CE186" s="122"/>
      <c r="CF186" s="122"/>
      <c r="CG186" s="122"/>
      <c r="CH186" s="122"/>
      <c r="CI186" s="122"/>
      <c r="CJ186" s="122"/>
      <c r="CK186" s="122"/>
      <c r="CL186" s="122"/>
      <c r="CM186" s="122"/>
      <c r="CN186" s="122"/>
      <c r="CO186" s="122"/>
      <c r="CP186" s="122"/>
      <c r="CQ186" s="122"/>
      <c r="CR186" s="122"/>
      <c r="CS186" s="122"/>
      <c r="CT186" s="122"/>
      <c r="CU186" s="122"/>
      <c r="CV186" s="122"/>
      <c r="CW186" s="122"/>
      <c r="CX186" s="122"/>
      <c r="CY186" s="122"/>
      <c r="CZ186" s="122"/>
      <c r="DA186" s="122"/>
      <c r="DB186" s="122"/>
      <c r="DC186" s="122"/>
      <c r="DD186" s="122"/>
      <c r="DE186" s="122"/>
      <c r="DF186" s="122"/>
      <c r="DG186" s="122"/>
      <c r="DH186" s="122"/>
      <c r="DI186" s="122"/>
      <c r="DJ186" s="122"/>
      <c r="DK186" s="122"/>
      <c r="DL186" s="122"/>
      <c r="DM186" s="122"/>
      <c r="DN186" s="122"/>
      <c r="DO186" s="122"/>
      <c r="DP186" s="122"/>
      <c r="DQ186" s="122"/>
      <c r="DR186" s="122"/>
      <c r="DS186" s="122"/>
      <c r="DT186" s="122"/>
      <c r="DU186" s="122"/>
      <c r="DV186" s="122"/>
      <c r="DW186" s="122"/>
      <c r="DX186" s="122"/>
      <c r="DY186" s="122"/>
      <c r="DZ186" s="122"/>
      <c r="EA186" s="122"/>
      <c r="EB186" s="122"/>
      <c r="EC186" s="122"/>
      <c r="ED186" s="122"/>
      <c r="EE186" s="122"/>
      <c r="EF186" s="122"/>
      <c r="EG186" s="122"/>
      <c r="EH186" s="122"/>
      <c r="EI186" s="122"/>
      <c r="EJ186" s="122"/>
      <c r="EK186" s="122"/>
      <c r="EL186" s="122"/>
      <c r="EM186" s="122"/>
      <c r="EN186" s="122"/>
      <c r="EO186" s="122"/>
      <c r="EP186" s="122"/>
      <c r="EQ186" s="122"/>
      <c r="ER186" s="122"/>
      <c r="ES186" s="122"/>
      <c r="ET186" s="122"/>
      <c r="EU186" s="122"/>
      <c r="EV186" s="122"/>
      <c r="EW186" s="122"/>
      <c r="EX186" s="122"/>
      <c r="EY186" s="122"/>
      <c r="EZ186" s="122"/>
      <c r="FA186" s="122"/>
      <c r="FB186" s="122"/>
      <c r="FC186" s="122"/>
      <c r="FD186" s="122"/>
      <c r="FE186" s="122"/>
      <c r="FF186" s="122"/>
      <c r="FG186" s="122"/>
      <c r="FH186" s="122"/>
      <c r="FI186" s="122"/>
      <c r="FJ186" s="122"/>
      <c r="FK186" s="122"/>
      <c r="FL186" s="122"/>
      <c r="FM186" s="122"/>
      <c r="FN186" s="122"/>
      <c r="FO186" s="122"/>
      <c r="FP186" s="122"/>
      <c r="FQ186" s="122"/>
      <c r="FR186" s="122"/>
      <c r="FS186" s="122"/>
      <c r="FT186" s="122"/>
      <c r="FU186" s="122"/>
      <c r="FV186" s="122"/>
      <c r="FW186" s="122"/>
      <c r="FX186" s="122"/>
      <c r="FY186" s="122"/>
      <c r="FZ186" s="122"/>
      <c r="GA186" s="122"/>
      <c r="GB186" s="122"/>
      <c r="GC186" s="122"/>
      <c r="GD186" s="122"/>
      <c r="GE186" s="122"/>
      <c r="GF186" s="122"/>
      <c r="GG186" s="122"/>
      <c r="GH186" s="122"/>
      <c r="GI186" s="122"/>
      <c r="GJ186" s="122"/>
      <c r="GK186" s="122"/>
      <c r="GL186" s="122"/>
      <c r="GM186" s="122"/>
      <c r="GN186" s="122"/>
      <c r="GO186" s="122"/>
      <c r="GP186" s="122"/>
      <c r="GQ186" s="122"/>
      <c r="GR186" s="122"/>
      <c r="GS186" s="122"/>
      <c r="GT186" s="122"/>
      <c r="GU186" s="122"/>
      <c r="GV186" s="122"/>
      <c r="GW186" s="122"/>
      <c r="GX186" s="122"/>
      <c r="GY186" s="122"/>
      <c r="GZ186" s="122"/>
      <c r="HA186" s="122"/>
      <c r="HB186" s="122"/>
      <c r="HC186" s="122"/>
      <c r="HD186" s="122"/>
      <c r="HE186" s="122"/>
      <c r="HF186" s="122"/>
      <c r="HG186" s="122"/>
      <c r="HH186" s="122"/>
      <c r="HI186" s="122"/>
      <c r="HJ186" s="122"/>
      <c r="HK186" s="122"/>
      <c r="HL186" s="122"/>
      <c r="HM186" s="122"/>
      <c r="HN186" s="122"/>
      <c r="HO186" s="122"/>
      <c r="HP186" s="122"/>
      <c r="HQ186" s="122"/>
      <c r="HR186" s="122"/>
      <c r="HS186" s="122"/>
      <c r="HT186" s="122"/>
      <c r="HU186" s="122"/>
      <c r="HV186" s="122"/>
      <c r="HW186" s="122"/>
      <c r="HX186" s="122"/>
      <c r="HY186" s="122"/>
      <c r="HZ186" s="122"/>
      <c r="IA186" s="122"/>
      <c r="IB186" s="122"/>
      <c r="IC186" s="122"/>
      <c r="ID186" s="122"/>
      <c r="IE186" s="122"/>
      <c r="IF186" s="122"/>
      <c r="IG186" s="122"/>
      <c r="IH186" s="122"/>
      <c r="II186" s="122"/>
      <c r="IJ186" s="122"/>
      <c r="IK186" s="122"/>
      <c r="IL186" s="122"/>
      <c r="IM186" s="122"/>
    </row>
    <row r="187" spans="1:247" s="310" customFormat="1" ht="42.75">
      <c r="A187" s="106">
        <v>13</v>
      </c>
      <c r="B187" s="106" t="s">
        <v>984</v>
      </c>
      <c r="C187" s="107" t="s">
        <v>1074</v>
      </c>
      <c r="D187" s="107" t="s">
        <v>1140</v>
      </c>
      <c r="E187" s="107" t="s">
        <v>1145</v>
      </c>
      <c r="F187" s="107" t="s">
        <v>1146</v>
      </c>
      <c r="G187" s="107" t="s">
        <v>1102</v>
      </c>
      <c r="H187" s="106">
        <v>9</v>
      </c>
      <c r="I187" s="106" t="s">
        <v>202</v>
      </c>
      <c r="J187" s="106" t="s">
        <v>1147</v>
      </c>
      <c r="K187" s="106">
        <v>2021</v>
      </c>
      <c r="L187" s="106" t="s">
        <v>202</v>
      </c>
      <c r="M187" s="106" t="s">
        <v>200</v>
      </c>
      <c r="N187" s="106"/>
      <c r="O187" s="106"/>
      <c r="P187" s="106"/>
      <c r="Q187" s="106"/>
      <c r="R187" s="106"/>
      <c r="S187" s="106"/>
      <c r="T187" s="106">
        <v>2</v>
      </c>
      <c r="U187" s="106">
        <v>2</v>
      </c>
      <c r="V187" s="87" t="s">
        <v>116</v>
      </c>
      <c r="W187" s="107" t="s">
        <v>269</v>
      </c>
      <c r="X187" s="106">
        <v>3</v>
      </c>
      <c r="Y187" s="120" t="s">
        <v>105</v>
      </c>
      <c r="Z187" s="107" t="s">
        <v>1104</v>
      </c>
      <c r="AA187" s="107" t="s">
        <v>202</v>
      </c>
      <c r="AB187" s="107" t="s">
        <v>194</v>
      </c>
      <c r="AC187" s="121" t="s">
        <v>1148</v>
      </c>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c r="BM187" s="122"/>
      <c r="BN187" s="122"/>
      <c r="BO187" s="122"/>
      <c r="BP187" s="122"/>
      <c r="BQ187" s="122"/>
      <c r="BR187" s="122"/>
      <c r="BS187" s="122"/>
      <c r="BT187" s="122"/>
      <c r="BU187" s="122"/>
      <c r="BV187" s="122"/>
      <c r="BW187" s="122"/>
      <c r="BX187" s="122"/>
      <c r="BY187" s="122"/>
      <c r="BZ187" s="122"/>
      <c r="CA187" s="122"/>
      <c r="CB187" s="122"/>
      <c r="CC187" s="122"/>
      <c r="CD187" s="122"/>
      <c r="CE187" s="122"/>
      <c r="CF187" s="122"/>
      <c r="CG187" s="122"/>
      <c r="CH187" s="122"/>
      <c r="CI187" s="122"/>
      <c r="CJ187" s="122"/>
      <c r="CK187" s="122"/>
      <c r="CL187" s="122"/>
      <c r="CM187" s="122"/>
      <c r="CN187" s="122"/>
      <c r="CO187" s="122"/>
      <c r="CP187" s="122"/>
      <c r="CQ187" s="122"/>
      <c r="CR187" s="122"/>
      <c r="CS187" s="122"/>
      <c r="CT187" s="122"/>
      <c r="CU187" s="122"/>
      <c r="CV187" s="122"/>
      <c r="CW187" s="122"/>
      <c r="CX187" s="122"/>
      <c r="CY187" s="122"/>
      <c r="CZ187" s="122"/>
      <c r="DA187" s="122"/>
      <c r="DB187" s="122"/>
      <c r="DC187" s="122"/>
      <c r="DD187" s="122"/>
      <c r="DE187" s="122"/>
      <c r="DF187" s="122"/>
      <c r="DG187" s="122"/>
      <c r="DH187" s="122"/>
      <c r="DI187" s="122"/>
      <c r="DJ187" s="122"/>
      <c r="DK187" s="122"/>
      <c r="DL187" s="122"/>
      <c r="DM187" s="122"/>
      <c r="DN187" s="122"/>
      <c r="DO187" s="122"/>
      <c r="DP187" s="122"/>
      <c r="DQ187" s="122"/>
      <c r="DR187" s="122"/>
      <c r="DS187" s="122"/>
      <c r="DT187" s="122"/>
      <c r="DU187" s="122"/>
      <c r="DV187" s="122"/>
      <c r="DW187" s="122"/>
      <c r="DX187" s="122"/>
      <c r="DY187" s="122"/>
      <c r="DZ187" s="122"/>
      <c r="EA187" s="122"/>
      <c r="EB187" s="122"/>
      <c r="EC187" s="122"/>
      <c r="ED187" s="122"/>
      <c r="EE187" s="122"/>
      <c r="EF187" s="122"/>
      <c r="EG187" s="122"/>
      <c r="EH187" s="122"/>
      <c r="EI187" s="122"/>
      <c r="EJ187" s="122"/>
      <c r="EK187" s="122"/>
      <c r="EL187" s="122"/>
      <c r="EM187" s="122"/>
      <c r="EN187" s="122"/>
      <c r="EO187" s="122"/>
      <c r="EP187" s="122"/>
      <c r="EQ187" s="122"/>
      <c r="ER187" s="122"/>
      <c r="ES187" s="122"/>
      <c r="ET187" s="122"/>
      <c r="EU187" s="122"/>
      <c r="EV187" s="122"/>
      <c r="EW187" s="122"/>
      <c r="EX187" s="122"/>
      <c r="EY187" s="122"/>
      <c r="EZ187" s="122"/>
      <c r="FA187" s="122"/>
      <c r="FB187" s="122"/>
      <c r="FC187" s="122"/>
      <c r="FD187" s="122"/>
      <c r="FE187" s="122"/>
      <c r="FF187" s="122"/>
      <c r="FG187" s="122"/>
      <c r="FH187" s="122"/>
      <c r="FI187" s="122"/>
      <c r="FJ187" s="122"/>
      <c r="FK187" s="122"/>
      <c r="FL187" s="122"/>
      <c r="FM187" s="122"/>
      <c r="FN187" s="122"/>
      <c r="FO187" s="122"/>
      <c r="FP187" s="122"/>
      <c r="FQ187" s="122"/>
      <c r="FR187" s="122"/>
      <c r="FS187" s="122"/>
      <c r="FT187" s="122"/>
      <c r="FU187" s="122"/>
      <c r="FV187" s="122"/>
      <c r="FW187" s="122"/>
      <c r="FX187" s="122"/>
      <c r="FY187" s="122"/>
      <c r="FZ187" s="122"/>
      <c r="GA187" s="122"/>
      <c r="GB187" s="122"/>
      <c r="GC187" s="122"/>
      <c r="GD187" s="122"/>
      <c r="GE187" s="122"/>
      <c r="GF187" s="122"/>
      <c r="GG187" s="122"/>
      <c r="GH187" s="122"/>
      <c r="GI187" s="122"/>
      <c r="GJ187" s="122"/>
      <c r="GK187" s="122"/>
      <c r="GL187" s="122"/>
      <c r="GM187" s="122"/>
      <c r="GN187" s="122"/>
      <c r="GO187" s="122"/>
      <c r="GP187" s="122"/>
      <c r="GQ187" s="122"/>
      <c r="GR187" s="122"/>
      <c r="GS187" s="122"/>
      <c r="GT187" s="122"/>
      <c r="GU187" s="122"/>
      <c r="GV187" s="122"/>
      <c r="GW187" s="122"/>
      <c r="GX187" s="122"/>
      <c r="GY187" s="122"/>
      <c r="GZ187" s="122"/>
      <c r="HA187" s="122"/>
      <c r="HB187" s="122"/>
      <c r="HC187" s="122"/>
      <c r="HD187" s="122"/>
      <c r="HE187" s="122"/>
      <c r="HF187" s="122"/>
      <c r="HG187" s="122"/>
      <c r="HH187" s="122"/>
      <c r="HI187" s="122"/>
      <c r="HJ187" s="122"/>
      <c r="HK187" s="122"/>
      <c r="HL187" s="122"/>
      <c r="HM187" s="122"/>
      <c r="HN187" s="122"/>
      <c r="HO187" s="122"/>
      <c r="HP187" s="122"/>
      <c r="HQ187" s="122"/>
      <c r="HR187" s="122"/>
      <c r="HS187" s="122"/>
      <c r="HT187" s="122"/>
      <c r="HU187" s="122"/>
      <c r="HV187" s="122"/>
      <c r="HW187" s="122"/>
      <c r="HX187" s="122"/>
      <c r="HY187" s="122"/>
      <c r="HZ187" s="122"/>
      <c r="IA187" s="122"/>
      <c r="IB187" s="122"/>
      <c r="IC187" s="122"/>
      <c r="ID187" s="122"/>
      <c r="IE187" s="122"/>
      <c r="IF187" s="122"/>
      <c r="IG187" s="122"/>
      <c r="IH187" s="122"/>
      <c r="II187" s="122"/>
      <c r="IJ187" s="122"/>
      <c r="IK187" s="122"/>
      <c r="IL187" s="122"/>
      <c r="IM187" s="122"/>
    </row>
    <row r="188" spans="1:247" s="281" customFormat="1" ht="71.25">
      <c r="A188" s="106">
        <v>14</v>
      </c>
      <c r="B188" s="106" t="s">
        <v>984</v>
      </c>
      <c r="C188" s="107" t="s">
        <v>1074</v>
      </c>
      <c r="D188" s="107" t="s">
        <v>1140</v>
      </c>
      <c r="E188" s="107" t="s">
        <v>1149</v>
      </c>
      <c r="F188" s="107" t="s">
        <v>1150</v>
      </c>
      <c r="G188" s="107" t="s">
        <v>1151</v>
      </c>
      <c r="H188" s="106">
        <v>2021</v>
      </c>
      <c r="I188" s="106" t="s">
        <v>202</v>
      </c>
      <c r="J188" s="106">
        <v>6649200</v>
      </c>
      <c r="K188" s="106">
        <v>2021</v>
      </c>
      <c r="L188" s="106">
        <v>4</v>
      </c>
      <c r="M188" s="106" t="s">
        <v>200</v>
      </c>
      <c r="N188" s="106"/>
      <c r="O188" s="106"/>
      <c r="P188" s="106"/>
      <c r="Q188" s="106"/>
      <c r="R188" s="106"/>
      <c r="S188" s="106"/>
      <c r="T188" s="106">
        <v>2</v>
      </c>
      <c r="U188" s="106">
        <v>2</v>
      </c>
      <c r="V188" s="87" t="s">
        <v>116</v>
      </c>
      <c r="W188" s="107" t="s">
        <v>191</v>
      </c>
      <c r="X188" s="106">
        <v>2</v>
      </c>
      <c r="Y188" s="120" t="s">
        <v>105</v>
      </c>
      <c r="Z188" s="107" t="s">
        <v>1152</v>
      </c>
      <c r="AA188" s="107" t="s">
        <v>1153</v>
      </c>
      <c r="AB188" s="107" t="s">
        <v>194</v>
      </c>
      <c r="AC188" s="121" t="s">
        <v>1154</v>
      </c>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c r="BQ188" s="122"/>
      <c r="BR188" s="122"/>
      <c r="BS188" s="122"/>
      <c r="BT188" s="122"/>
      <c r="BU188" s="122"/>
      <c r="BV188" s="122"/>
      <c r="BW188" s="122"/>
      <c r="BX188" s="122"/>
      <c r="BY188" s="122"/>
      <c r="BZ188" s="122"/>
      <c r="CA188" s="122"/>
      <c r="CB188" s="122"/>
      <c r="CC188" s="122"/>
      <c r="CD188" s="122"/>
      <c r="CE188" s="122"/>
      <c r="CF188" s="122"/>
      <c r="CG188" s="122"/>
      <c r="CH188" s="122"/>
      <c r="CI188" s="122"/>
      <c r="CJ188" s="122"/>
      <c r="CK188" s="122"/>
      <c r="CL188" s="122"/>
      <c r="CM188" s="122"/>
      <c r="CN188" s="122"/>
      <c r="CO188" s="122"/>
      <c r="CP188" s="122"/>
      <c r="CQ188" s="122"/>
      <c r="CR188" s="122"/>
      <c r="CS188" s="122"/>
      <c r="CT188" s="122"/>
      <c r="CU188" s="122"/>
      <c r="CV188" s="122"/>
      <c r="CW188" s="122"/>
      <c r="CX188" s="122"/>
      <c r="CY188" s="122"/>
      <c r="CZ188" s="122"/>
      <c r="DA188" s="122"/>
      <c r="DB188" s="122"/>
      <c r="DC188" s="122"/>
      <c r="DD188" s="122"/>
      <c r="DE188" s="122"/>
      <c r="DF188" s="122"/>
      <c r="DG188" s="122"/>
      <c r="DH188" s="122"/>
      <c r="DI188" s="122"/>
      <c r="DJ188" s="122"/>
      <c r="DK188" s="122"/>
      <c r="DL188" s="122"/>
      <c r="DM188" s="122"/>
      <c r="DN188" s="122"/>
      <c r="DO188" s="122"/>
      <c r="DP188" s="122"/>
      <c r="DQ188" s="122"/>
      <c r="DR188" s="122"/>
      <c r="DS188" s="122"/>
      <c r="DT188" s="122"/>
      <c r="DU188" s="122"/>
      <c r="DV188" s="122"/>
      <c r="DW188" s="122"/>
      <c r="DX188" s="122"/>
      <c r="DY188" s="122"/>
      <c r="DZ188" s="122"/>
      <c r="EA188" s="122"/>
      <c r="EB188" s="122"/>
      <c r="EC188" s="122"/>
      <c r="ED188" s="122"/>
      <c r="EE188" s="122"/>
      <c r="EF188" s="122"/>
      <c r="EG188" s="122"/>
      <c r="EH188" s="122"/>
      <c r="EI188" s="122"/>
      <c r="EJ188" s="122"/>
      <c r="EK188" s="122"/>
      <c r="EL188" s="122"/>
      <c r="EM188" s="122"/>
      <c r="EN188" s="122"/>
      <c r="EO188" s="122"/>
      <c r="EP188" s="122"/>
      <c r="EQ188" s="122"/>
      <c r="ER188" s="122"/>
      <c r="ES188" s="122"/>
      <c r="ET188" s="122"/>
      <c r="EU188" s="122"/>
      <c r="EV188" s="122"/>
      <c r="EW188" s="122"/>
      <c r="EX188" s="122"/>
      <c r="EY188" s="122"/>
      <c r="EZ188" s="122"/>
      <c r="FA188" s="122"/>
      <c r="FB188" s="122"/>
      <c r="FC188" s="122"/>
      <c r="FD188" s="122"/>
      <c r="FE188" s="122"/>
      <c r="FF188" s="122"/>
      <c r="FG188" s="122"/>
      <c r="FH188" s="122"/>
      <c r="FI188" s="122"/>
      <c r="FJ188" s="122"/>
      <c r="FK188" s="122"/>
      <c r="FL188" s="122"/>
      <c r="FM188" s="122"/>
      <c r="FN188" s="122"/>
      <c r="FO188" s="122"/>
      <c r="FP188" s="122"/>
      <c r="FQ188" s="122"/>
      <c r="FR188" s="122"/>
      <c r="FS188" s="122"/>
      <c r="FT188" s="122"/>
      <c r="FU188" s="122"/>
      <c r="FV188" s="122"/>
      <c r="FW188" s="122"/>
      <c r="FX188" s="122"/>
      <c r="FY188" s="122"/>
      <c r="FZ188" s="122"/>
      <c r="GA188" s="122"/>
      <c r="GB188" s="122"/>
      <c r="GC188" s="122"/>
      <c r="GD188" s="122"/>
      <c r="GE188" s="122"/>
      <c r="GF188" s="122"/>
      <c r="GG188" s="122"/>
      <c r="GH188" s="122"/>
      <c r="GI188" s="122"/>
      <c r="GJ188" s="122"/>
      <c r="GK188" s="122"/>
      <c r="GL188" s="122"/>
      <c r="GM188" s="122"/>
      <c r="GN188" s="122"/>
      <c r="GO188" s="122"/>
      <c r="GP188" s="122"/>
      <c r="GQ188" s="122"/>
      <c r="GR188" s="122"/>
      <c r="GS188" s="122"/>
      <c r="GT188" s="122"/>
      <c r="GU188" s="122"/>
      <c r="GV188" s="122"/>
      <c r="GW188" s="122"/>
      <c r="GX188" s="122"/>
      <c r="GY188" s="122"/>
      <c r="GZ188" s="122"/>
      <c r="HA188" s="122"/>
      <c r="HB188" s="122"/>
      <c r="HC188" s="122"/>
      <c r="HD188" s="122"/>
      <c r="HE188" s="122"/>
      <c r="HF188" s="122"/>
      <c r="HG188" s="122"/>
      <c r="HH188" s="122"/>
      <c r="HI188" s="122"/>
      <c r="HJ188" s="122"/>
      <c r="HK188" s="122"/>
      <c r="HL188" s="122"/>
      <c r="HM188" s="122"/>
      <c r="HN188" s="122"/>
      <c r="HO188" s="122"/>
      <c r="HP188" s="122"/>
      <c r="HQ188" s="122"/>
      <c r="HR188" s="122"/>
      <c r="HS188" s="122"/>
      <c r="HT188" s="122"/>
      <c r="HU188" s="122"/>
      <c r="HV188" s="122"/>
      <c r="HW188" s="122"/>
      <c r="HX188" s="122"/>
      <c r="HY188" s="122"/>
      <c r="HZ188" s="122"/>
      <c r="IA188" s="122"/>
      <c r="IB188" s="122"/>
      <c r="IC188" s="122"/>
      <c r="ID188" s="122"/>
      <c r="IE188" s="122"/>
      <c r="IF188" s="122"/>
      <c r="IG188" s="122"/>
      <c r="IH188" s="122"/>
      <c r="II188" s="122"/>
      <c r="IJ188" s="122"/>
      <c r="IK188" s="122"/>
      <c r="IL188" s="122"/>
      <c r="IM188" s="122"/>
    </row>
    <row r="189" spans="1:247" s="122" customFormat="1" ht="42.75">
      <c r="A189" s="106">
        <v>15</v>
      </c>
      <c r="B189" s="106" t="s">
        <v>984</v>
      </c>
      <c r="C189" s="107" t="s">
        <v>1074</v>
      </c>
      <c r="D189" s="107" t="s">
        <v>1140</v>
      </c>
      <c r="E189" s="107" t="s">
        <v>1155</v>
      </c>
      <c r="F189" s="107" t="s">
        <v>1156</v>
      </c>
      <c r="G189" s="107" t="s">
        <v>1157</v>
      </c>
      <c r="H189" s="106">
        <v>21</v>
      </c>
      <c r="I189" s="106">
        <v>12</v>
      </c>
      <c r="J189" s="106" t="s">
        <v>1158</v>
      </c>
      <c r="K189" s="106">
        <v>2021</v>
      </c>
      <c r="L189" s="106">
        <v>6</v>
      </c>
      <c r="M189" s="106" t="s">
        <v>200</v>
      </c>
      <c r="N189" s="106"/>
      <c r="O189" s="106"/>
      <c r="P189" s="106"/>
      <c r="Q189" s="106"/>
      <c r="R189" s="106"/>
      <c r="S189" s="106"/>
      <c r="T189" s="106">
        <v>2</v>
      </c>
      <c r="U189" s="106">
        <v>2</v>
      </c>
      <c r="V189" s="87" t="s">
        <v>116</v>
      </c>
      <c r="W189" s="107" t="s">
        <v>269</v>
      </c>
      <c r="X189" s="106">
        <v>3</v>
      </c>
      <c r="Y189" s="120" t="s">
        <v>105</v>
      </c>
      <c r="Z189" s="107" t="s">
        <v>1159</v>
      </c>
      <c r="AA189" s="107" t="s">
        <v>1160</v>
      </c>
      <c r="AB189" s="107" t="s">
        <v>194</v>
      </c>
      <c r="AC189" s="129" t="s">
        <v>1161</v>
      </c>
    </row>
    <row r="190" spans="1:247" s="122" customFormat="1" ht="57">
      <c r="A190" s="106">
        <v>16</v>
      </c>
      <c r="B190" s="106" t="s">
        <v>984</v>
      </c>
      <c r="C190" s="107" t="s">
        <v>1074</v>
      </c>
      <c r="D190" s="107" t="s">
        <v>1140</v>
      </c>
      <c r="E190" s="107" t="s">
        <v>1162</v>
      </c>
      <c r="F190" s="107" t="s">
        <v>1163</v>
      </c>
      <c r="G190" s="107" t="s">
        <v>1164</v>
      </c>
      <c r="H190" s="106">
        <v>10</v>
      </c>
      <c r="I190" s="106">
        <v>2</v>
      </c>
      <c r="J190" s="106">
        <v>27002</v>
      </c>
      <c r="K190" s="106">
        <v>2021</v>
      </c>
      <c r="L190" s="106">
        <v>2</v>
      </c>
      <c r="M190" s="106" t="s">
        <v>200</v>
      </c>
      <c r="N190" s="106"/>
      <c r="O190" s="106"/>
      <c r="P190" s="106"/>
      <c r="Q190" s="106"/>
      <c r="R190" s="106"/>
      <c r="S190" s="106"/>
      <c r="T190" s="106">
        <v>2</v>
      </c>
      <c r="U190" s="106">
        <v>2</v>
      </c>
      <c r="V190" s="87" t="s">
        <v>116</v>
      </c>
      <c r="W190" s="107" t="s">
        <v>269</v>
      </c>
      <c r="X190" s="106">
        <v>3</v>
      </c>
      <c r="Y190" s="120" t="s">
        <v>105</v>
      </c>
      <c r="Z190" s="107" t="s">
        <v>1165</v>
      </c>
      <c r="AA190" s="107" t="s">
        <v>1166</v>
      </c>
      <c r="AB190" s="107" t="s">
        <v>194</v>
      </c>
      <c r="AC190" s="121" t="s">
        <v>1167</v>
      </c>
    </row>
    <row r="191" spans="1:247" s="122" customFormat="1" ht="99.75">
      <c r="A191" s="106">
        <v>17</v>
      </c>
      <c r="B191" s="106" t="s">
        <v>984</v>
      </c>
      <c r="C191" s="107" t="s">
        <v>1074</v>
      </c>
      <c r="D191" s="107" t="s">
        <v>1140</v>
      </c>
      <c r="E191" s="107" t="s">
        <v>1141</v>
      </c>
      <c r="F191" s="107" t="s">
        <v>1168</v>
      </c>
      <c r="G191" s="107" t="s">
        <v>1169</v>
      </c>
      <c r="H191" s="106">
        <v>68</v>
      </c>
      <c r="I191" s="106">
        <v>4</v>
      </c>
      <c r="J191" s="106" t="s">
        <v>1170</v>
      </c>
      <c r="K191" s="106">
        <v>2021</v>
      </c>
      <c r="L191" s="106">
        <v>4</v>
      </c>
      <c r="M191" s="106" t="s">
        <v>200</v>
      </c>
      <c r="N191" s="106"/>
      <c r="O191" s="106"/>
      <c r="P191" s="106"/>
      <c r="Q191" s="106"/>
      <c r="R191" s="106"/>
      <c r="S191" s="106"/>
      <c r="T191" s="106">
        <v>2</v>
      </c>
      <c r="U191" s="106">
        <v>2</v>
      </c>
      <c r="V191" s="87" t="s">
        <v>116</v>
      </c>
      <c r="W191" s="107" t="s">
        <v>269</v>
      </c>
      <c r="X191" s="106">
        <v>3</v>
      </c>
      <c r="Y191" s="120" t="s">
        <v>105</v>
      </c>
      <c r="Z191" s="107" t="s">
        <v>1171</v>
      </c>
      <c r="AA191" s="107" t="s">
        <v>1172</v>
      </c>
      <c r="AB191" s="107" t="s">
        <v>194</v>
      </c>
      <c r="AC191" s="121" t="s">
        <v>1173</v>
      </c>
    </row>
    <row r="192" spans="1:247" s="122" customFormat="1" ht="71.25">
      <c r="A192" s="106">
        <v>18</v>
      </c>
      <c r="B192" s="106" t="s">
        <v>984</v>
      </c>
      <c r="C192" s="107" t="s">
        <v>1074</v>
      </c>
      <c r="D192" s="107" t="s">
        <v>1140</v>
      </c>
      <c r="E192" s="107" t="s">
        <v>1174</v>
      </c>
      <c r="F192" s="107" t="s">
        <v>1175</v>
      </c>
      <c r="G192" s="107" t="s">
        <v>1164</v>
      </c>
      <c r="H192" s="106">
        <v>10</v>
      </c>
      <c r="I192" s="106">
        <v>12</v>
      </c>
      <c r="J192" s="106">
        <v>127001</v>
      </c>
      <c r="K192" s="106">
        <v>2021</v>
      </c>
      <c r="L192" s="106">
        <v>12</v>
      </c>
      <c r="M192" s="106" t="s">
        <v>200</v>
      </c>
      <c r="N192" s="106"/>
      <c r="O192" s="106"/>
      <c r="P192" s="106"/>
      <c r="Q192" s="106"/>
      <c r="R192" s="106"/>
      <c r="S192" s="106"/>
      <c r="T192" s="106">
        <v>2</v>
      </c>
      <c r="U192" s="106">
        <v>2</v>
      </c>
      <c r="V192" s="107"/>
      <c r="W192" s="107" t="s">
        <v>574</v>
      </c>
      <c r="X192" s="106">
        <v>1</v>
      </c>
      <c r="Y192" s="120" t="s">
        <v>105</v>
      </c>
      <c r="Z192" s="107" t="s">
        <v>1165</v>
      </c>
      <c r="AA192" s="107" t="s">
        <v>1166</v>
      </c>
      <c r="AB192" s="107" t="s">
        <v>194</v>
      </c>
      <c r="AC192" s="216" t="s">
        <v>1176</v>
      </c>
    </row>
    <row r="193" spans="1:247" s="122" customFormat="1" ht="71.25">
      <c r="A193" s="106">
        <v>19</v>
      </c>
      <c r="B193" s="106" t="s">
        <v>984</v>
      </c>
      <c r="C193" s="107" t="s">
        <v>1074</v>
      </c>
      <c r="D193" s="107" t="s">
        <v>1140</v>
      </c>
      <c r="E193" s="107" t="s">
        <v>1177</v>
      </c>
      <c r="F193" s="107" t="s">
        <v>1178</v>
      </c>
      <c r="G193" s="107" t="s">
        <v>1164</v>
      </c>
      <c r="H193" s="106">
        <v>10</v>
      </c>
      <c r="I193" s="106">
        <v>3</v>
      </c>
      <c r="J193" s="106">
        <v>37003</v>
      </c>
      <c r="K193" s="106">
        <v>2021</v>
      </c>
      <c r="L193" s="106">
        <v>3</v>
      </c>
      <c r="M193" s="106" t="s">
        <v>200</v>
      </c>
      <c r="N193" s="106"/>
      <c r="O193" s="106"/>
      <c r="P193" s="106"/>
      <c r="Q193" s="106"/>
      <c r="R193" s="106"/>
      <c r="S193" s="106"/>
      <c r="T193" s="106">
        <v>2</v>
      </c>
      <c r="U193" s="106">
        <v>2</v>
      </c>
      <c r="V193" s="107"/>
      <c r="W193" s="107" t="s">
        <v>269</v>
      </c>
      <c r="X193" s="106">
        <v>3</v>
      </c>
      <c r="Y193" s="120" t="s">
        <v>105</v>
      </c>
      <c r="Z193" s="107" t="s">
        <v>1165</v>
      </c>
      <c r="AA193" s="107" t="s">
        <v>1166</v>
      </c>
      <c r="AB193" s="107" t="s">
        <v>194</v>
      </c>
      <c r="AC193" s="216" t="s">
        <v>1179</v>
      </c>
    </row>
    <row r="194" spans="1:247" s="122" customFormat="1" ht="42.75">
      <c r="A194" s="106">
        <v>20</v>
      </c>
      <c r="B194" s="106" t="s">
        <v>984</v>
      </c>
      <c r="C194" s="107" t="s">
        <v>1074</v>
      </c>
      <c r="D194" s="107" t="s">
        <v>1140</v>
      </c>
      <c r="E194" s="107" t="s">
        <v>1180</v>
      </c>
      <c r="F194" s="107" t="s">
        <v>1181</v>
      </c>
      <c r="G194" s="107" t="s">
        <v>1169</v>
      </c>
      <c r="H194" s="106">
        <v>68</v>
      </c>
      <c r="I194" s="106">
        <v>2</v>
      </c>
      <c r="J194" s="106" t="s">
        <v>1182</v>
      </c>
      <c r="K194" s="106">
        <v>2021</v>
      </c>
      <c r="L194" s="106">
        <v>2</v>
      </c>
      <c r="M194" s="106" t="s">
        <v>200</v>
      </c>
      <c r="N194" s="106"/>
      <c r="O194" s="106"/>
      <c r="P194" s="106"/>
      <c r="Q194" s="106"/>
      <c r="R194" s="106"/>
      <c r="S194" s="106"/>
      <c r="T194" s="106">
        <v>2</v>
      </c>
      <c r="U194" s="106">
        <v>2</v>
      </c>
      <c r="V194" s="87" t="s">
        <v>116</v>
      </c>
      <c r="W194" s="107" t="s">
        <v>269</v>
      </c>
      <c r="X194" s="106">
        <v>3</v>
      </c>
      <c r="Y194" s="120" t="s">
        <v>105</v>
      </c>
      <c r="Z194" s="107" t="s">
        <v>1171</v>
      </c>
      <c r="AA194" s="107" t="s">
        <v>1172</v>
      </c>
      <c r="AB194" s="107" t="s">
        <v>194</v>
      </c>
      <c r="AC194" s="129" t="s">
        <v>1183</v>
      </c>
    </row>
    <row r="195" spans="1:247" s="122" customFormat="1" ht="57">
      <c r="A195" s="106">
        <v>21</v>
      </c>
      <c r="B195" s="106" t="s">
        <v>984</v>
      </c>
      <c r="C195" s="107" t="s">
        <v>1074</v>
      </c>
      <c r="D195" s="107" t="s">
        <v>1140</v>
      </c>
      <c r="E195" s="107" t="s">
        <v>1184</v>
      </c>
      <c r="F195" s="107" t="s">
        <v>1185</v>
      </c>
      <c r="G195" s="107" t="s">
        <v>1102</v>
      </c>
      <c r="H195" s="106">
        <v>9</v>
      </c>
      <c r="I195" s="106" t="s">
        <v>202</v>
      </c>
      <c r="J195" s="106" t="s">
        <v>1186</v>
      </c>
      <c r="K195" s="106">
        <v>2021</v>
      </c>
      <c r="L195" s="106" t="s">
        <v>202</v>
      </c>
      <c r="M195" s="106" t="s">
        <v>200</v>
      </c>
      <c r="N195" s="106"/>
      <c r="O195" s="106"/>
      <c r="P195" s="106"/>
      <c r="Q195" s="106"/>
      <c r="R195" s="106"/>
      <c r="S195" s="106"/>
      <c r="T195" s="106">
        <v>2</v>
      </c>
      <c r="U195" s="106">
        <v>2</v>
      </c>
      <c r="V195" s="87" t="s">
        <v>116</v>
      </c>
      <c r="W195" s="107" t="s">
        <v>269</v>
      </c>
      <c r="X195" s="106">
        <v>3</v>
      </c>
      <c r="Y195" s="120" t="s">
        <v>105</v>
      </c>
      <c r="Z195" s="107" t="s">
        <v>1104</v>
      </c>
      <c r="AA195" s="107" t="s">
        <v>202</v>
      </c>
      <c r="AB195" s="107" t="s">
        <v>194</v>
      </c>
      <c r="AC195" s="129" t="s">
        <v>1187</v>
      </c>
    </row>
    <row r="196" spans="1:247" s="122" customFormat="1" ht="57">
      <c r="A196" s="106">
        <v>22</v>
      </c>
      <c r="B196" s="106" t="s">
        <v>984</v>
      </c>
      <c r="C196" s="107" t="s">
        <v>1074</v>
      </c>
      <c r="D196" s="107" t="s">
        <v>1140</v>
      </c>
      <c r="E196" s="107" t="s">
        <v>1188</v>
      </c>
      <c r="F196" s="107" t="s">
        <v>1189</v>
      </c>
      <c r="G196" s="107" t="s">
        <v>1164</v>
      </c>
      <c r="H196" s="106">
        <v>10</v>
      </c>
      <c r="I196" s="106">
        <v>1</v>
      </c>
      <c r="J196" s="106">
        <v>17001</v>
      </c>
      <c r="K196" s="106">
        <v>2021</v>
      </c>
      <c r="L196" s="106">
        <v>1</v>
      </c>
      <c r="M196" s="106" t="s">
        <v>200</v>
      </c>
      <c r="N196" s="106"/>
      <c r="O196" s="106"/>
      <c r="P196" s="106"/>
      <c r="Q196" s="106"/>
      <c r="R196" s="106"/>
      <c r="S196" s="106"/>
      <c r="T196" s="106">
        <v>2</v>
      </c>
      <c r="U196" s="106">
        <v>2</v>
      </c>
      <c r="V196" s="87" t="s">
        <v>116</v>
      </c>
      <c r="W196" s="107" t="s">
        <v>269</v>
      </c>
      <c r="X196" s="106">
        <v>3</v>
      </c>
      <c r="Y196" s="120" t="s">
        <v>105</v>
      </c>
      <c r="Z196" s="107" t="s">
        <v>1165</v>
      </c>
      <c r="AA196" s="107" t="s">
        <v>1166</v>
      </c>
      <c r="AB196" s="107" t="s">
        <v>194</v>
      </c>
      <c r="AC196" s="129" t="s">
        <v>1190</v>
      </c>
    </row>
    <row r="197" spans="1:247" s="122" customFormat="1" ht="71.25">
      <c r="A197" s="106">
        <v>23</v>
      </c>
      <c r="B197" s="106" t="s">
        <v>984</v>
      </c>
      <c r="C197" s="107" t="s">
        <v>1074</v>
      </c>
      <c r="D197" s="107" t="s">
        <v>1191</v>
      </c>
      <c r="E197" s="107" t="s">
        <v>1192</v>
      </c>
      <c r="F197" s="107" t="s">
        <v>1193</v>
      </c>
      <c r="G197" s="107" t="s">
        <v>1164</v>
      </c>
      <c r="H197" s="106">
        <v>10</v>
      </c>
      <c r="I197" s="106">
        <v>6</v>
      </c>
      <c r="J197" s="106">
        <v>67001</v>
      </c>
      <c r="K197" s="106">
        <v>2021</v>
      </c>
      <c r="L197" s="106">
        <v>6</v>
      </c>
      <c r="M197" s="106" t="s">
        <v>200</v>
      </c>
      <c r="N197" s="106"/>
      <c r="O197" s="106"/>
      <c r="P197" s="106"/>
      <c r="Q197" s="106"/>
      <c r="R197" s="106"/>
      <c r="S197" s="106"/>
      <c r="T197" s="106">
        <v>2</v>
      </c>
      <c r="U197" s="106">
        <v>2</v>
      </c>
      <c r="V197" s="87" t="s">
        <v>116</v>
      </c>
      <c r="W197" s="107" t="s">
        <v>269</v>
      </c>
      <c r="X197" s="106">
        <v>3</v>
      </c>
      <c r="Y197" s="120" t="s">
        <v>105</v>
      </c>
      <c r="Z197" s="107" t="s">
        <v>1165</v>
      </c>
      <c r="AA197" s="107" t="s">
        <v>1166</v>
      </c>
      <c r="AB197" s="107" t="s">
        <v>194</v>
      </c>
      <c r="AC197" s="129" t="s">
        <v>1194</v>
      </c>
    </row>
    <row r="198" spans="1:247" s="122" customFormat="1" ht="57">
      <c r="A198" s="106">
        <v>24</v>
      </c>
      <c r="B198" s="106" t="s">
        <v>984</v>
      </c>
      <c r="C198" s="107" t="s">
        <v>1074</v>
      </c>
      <c r="D198" s="107" t="s">
        <v>1195</v>
      </c>
      <c r="E198" s="107" t="s">
        <v>1196</v>
      </c>
      <c r="F198" s="107" t="s">
        <v>1197</v>
      </c>
      <c r="G198" s="107" t="s">
        <v>1198</v>
      </c>
      <c r="H198" s="106">
        <v>77</v>
      </c>
      <c r="I198" s="106">
        <v>7</v>
      </c>
      <c r="J198" s="106" t="s">
        <v>1199</v>
      </c>
      <c r="K198" s="106">
        <v>2021</v>
      </c>
      <c r="L198" s="106">
        <v>7</v>
      </c>
      <c r="M198" s="106" t="s">
        <v>200</v>
      </c>
      <c r="N198" s="106"/>
      <c r="O198" s="106"/>
      <c r="P198" s="106"/>
      <c r="Q198" s="106"/>
      <c r="R198" s="106"/>
      <c r="S198" s="106"/>
      <c r="T198" s="106">
        <v>2</v>
      </c>
      <c r="U198" s="106">
        <v>2</v>
      </c>
      <c r="V198" s="87" t="s">
        <v>116</v>
      </c>
      <c r="W198" s="107" t="s">
        <v>282</v>
      </c>
      <c r="X198" s="106">
        <v>3</v>
      </c>
      <c r="Y198" s="120" t="s">
        <v>105</v>
      </c>
      <c r="Z198" s="107" t="s">
        <v>1200</v>
      </c>
      <c r="AA198" s="107" t="s">
        <v>1201</v>
      </c>
      <c r="AB198" s="107" t="s">
        <v>194</v>
      </c>
      <c r="AC198" s="121" t="s">
        <v>1202</v>
      </c>
    </row>
    <row r="199" spans="1:247" s="122" customFormat="1" ht="57">
      <c r="A199" s="106">
        <v>25</v>
      </c>
      <c r="B199" s="106" t="s">
        <v>984</v>
      </c>
      <c r="C199" s="107" t="s">
        <v>1074</v>
      </c>
      <c r="D199" s="107" t="s">
        <v>1195</v>
      </c>
      <c r="E199" s="107" t="s">
        <v>1203</v>
      </c>
      <c r="F199" s="107" t="s">
        <v>1204</v>
      </c>
      <c r="G199" s="107" t="s">
        <v>1205</v>
      </c>
      <c r="H199" s="106">
        <v>25</v>
      </c>
      <c r="I199" s="106">
        <v>21</v>
      </c>
      <c r="J199" s="106" t="s">
        <v>1206</v>
      </c>
      <c r="K199" s="106">
        <v>2021</v>
      </c>
      <c r="L199" s="106">
        <v>11</v>
      </c>
      <c r="M199" s="106" t="s">
        <v>200</v>
      </c>
      <c r="N199" s="106"/>
      <c r="O199" s="106"/>
      <c r="P199" s="106"/>
      <c r="Q199" s="106"/>
      <c r="R199" s="106"/>
      <c r="S199" s="106"/>
      <c r="T199" s="106">
        <v>2</v>
      </c>
      <c r="U199" s="106">
        <v>2</v>
      </c>
      <c r="V199" s="87" t="s">
        <v>116</v>
      </c>
      <c r="W199" s="107" t="s">
        <v>383</v>
      </c>
      <c r="X199" s="106">
        <v>3</v>
      </c>
      <c r="Y199" s="120" t="s">
        <v>105</v>
      </c>
      <c r="Z199" s="107" t="s">
        <v>1207</v>
      </c>
      <c r="AA199" s="107" t="s">
        <v>1208</v>
      </c>
      <c r="AB199" s="107" t="s">
        <v>171</v>
      </c>
      <c r="AC199" s="129" t="s">
        <v>1209</v>
      </c>
    </row>
    <row r="200" spans="1:247" s="122" customFormat="1" ht="71.25">
      <c r="A200" s="106">
        <v>26</v>
      </c>
      <c r="B200" s="106" t="s">
        <v>984</v>
      </c>
      <c r="C200" s="107" t="s">
        <v>1074</v>
      </c>
      <c r="D200" s="107" t="s">
        <v>1195</v>
      </c>
      <c r="E200" s="107" t="s">
        <v>1210</v>
      </c>
      <c r="F200" s="107" t="s">
        <v>1211</v>
      </c>
      <c r="G200" s="107" t="s">
        <v>1212</v>
      </c>
      <c r="H200" s="106">
        <v>9</v>
      </c>
      <c r="I200" s="106">
        <v>1</v>
      </c>
      <c r="J200" s="106">
        <v>3</v>
      </c>
      <c r="K200" s="106">
        <v>2021</v>
      </c>
      <c r="L200" s="106">
        <v>1</v>
      </c>
      <c r="M200" s="106" t="s">
        <v>200</v>
      </c>
      <c r="N200" s="106"/>
      <c r="O200" s="106"/>
      <c r="P200" s="106"/>
      <c r="Q200" s="106"/>
      <c r="R200" s="106"/>
      <c r="S200" s="106"/>
      <c r="T200" s="106">
        <v>2</v>
      </c>
      <c r="U200" s="106">
        <v>1</v>
      </c>
      <c r="V200" s="87" t="s">
        <v>116</v>
      </c>
      <c r="W200" s="107" t="s">
        <v>201</v>
      </c>
      <c r="X200" s="106">
        <v>3</v>
      </c>
      <c r="Y200" s="120" t="s">
        <v>105</v>
      </c>
      <c r="Z200" s="107" t="s">
        <v>202</v>
      </c>
      <c r="AA200" s="107" t="s">
        <v>1213</v>
      </c>
      <c r="AB200" s="107" t="s">
        <v>194</v>
      </c>
      <c r="AC200" s="121" t="s">
        <v>1214</v>
      </c>
    </row>
    <row r="201" spans="1:247" s="122" customFormat="1" ht="57">
      <c r="A201" s="106">
        <v>27</v>
      </c>
      <c r="B201" s="106" t="s">
        <v>984</v>
      </c>
      <c r="C201" s="107" t="s">
        <v>1074</v>
      </c>
      <c r="D201" s="107" t="s">
        <v>1195</v>
      </c>
      <c r="E201" s="107" t="s">
        <v>1215</v>
      </c>
      <c r="F201" s="107" t="s">
        <v>1216</v>
      </c>
      <c r="G201" s="107" t="s">
        <v>1217</v>
      </c>
      <c r="H201" s="106">
        <v>9</v>
      </c>
      <c r="I201" s="106" t="s">
        <v>202</v>
      </c>
      <c r="J201" s="106" t="s">
        <v>1218</v>
      </c>
      <c r="K201" s="106">
        <v>2021</v>
      </c>
      <c r="L201" s="106" t="s">
        <v>202</v>
      </c>
      <c r="M201" s="106" t="s">
        <v>200</v>
      </c>
      <c r="N201" s="106"/>
      <c r="O201" s="106"/>
      <c r="P201" s="106"/>
      <c r="Q201" s="106"/>
      <c r="R201" s="106"/>
      <c r="S201" s="106"/>
      <c r="T201" s="106">
        <v>2</v>
      </c>
      <c r="U201" s="106">
        <v>2</v>
      </c>
      <c r="V201" s="87" t="s">
        <v>116</v>
      </c>
      <c r="W201" s="107" t="s">
        <v>269</v>
      </c>
      <c r="X201" s="106">
        <v>3</v>
      </c>
      <c r="Y201" s="120" t="s">
        <v>105</v>
      </c>
      <c r="Z201" s="107" t="s">
        <v>1219</v>
      </c>
      <c r="AA201" s="107" t="s">
        <v>202</v>
      </c>
      <c r="AB201" s="107" t="s">
        <v>194</v>
      </c>
      <c r="AC201" s="129" t="s">
        <v>1220</v>
      </c>
    </row>
    <row r="202" spans="1:247" s="122" customFormat="1" ht="85.5">
      <c r="A202" s="106">
        <v>28</v>
      </c>
      <c r="B202" s="106" t="s">
        <v>984</v>
      </c>
      <c r="C202" s="107" t="s">
        <v>1074</v>
      </c>
      <c r="D202" s="107" t="s">
        <v>1221</v>
      </c>
      <c r="E202" s="107" t="s">
        <v>1222</v>
      </c>
      <c r="F202" s="107" t="s">
        <v>1223</v>
      </c>
      <c r="G202" s="107" t="s">
        <v>1224</v>
      </c>
      <c r="H202" s="106">
        <v>35</v>
      </c>
      <c r="I202" s="106" t="s">
        <v>1225</v>
      </c>
      <c r="J202" s="106">
        <v>2140004</v>
      </c>
      <c r="K202" s="106">
        <v>2021</v>
      </c>
      <c r="L202" s="106">
        <v>6</v>
      </c>
      <c r="M202" s="106" t="s">
        <v>200</v>
      </c>
      <c r="N202" s="106"/>
      <c r="O202" s="106"/>
      <c r="P202" s="106"/>
      <c r="Q202" s="106"/>
      <c r="R202" s="106"/>
      <c r="S202" s="106"/>
      <c r="T202" s="106">
        <v>2</v>
      </c>
      <c r="U202" s="106">
        <v>2</v>
      </c>
      <c r="V202" s="87" t="s">
        <v>102</v>
      </c>
      <c r="W202" s="107" t="s">
        <v>1226</v>
      </c>
      <c r="X202" s="106">
        <v>3</v>
      </c>
      <c r="Y202" s="120" t="s">
        <v>105</v>
      </c>
      <c r="Z202" s="107" t="s">
        <v>1227</v>
      </c>
      <c r="AA202" s="107" t="s">
        <v>1228</v>
      </c>
      <c r="AB202" s="107" t="s">
        <v>194</v>
      </c>
      <c r="AC202" s="121" t="s">
        <v>1229</v>
      </c>
    </row>
    <row r="203" spans="1:247" ht="20.25">
      <c r="A203" s="93"/>
      <c r="B203" s="93"/>
      <c r="C203" s="94" t="s">
        <v>1230</v>
      </c>
      <c r="D203" s="95"/>
      <c r="E203" s="93"/>
      <c r="F203" s="93"/>
      <c r="G203" s="93"/>
      <c r="H203" s="93"/>
      <c r="I203" s="93"/>
      <c r="J203" s="93"/>
      <c r="K203" s="93"/>
      <c r="L203" s="93"/>
      <c r="M203" s="93">
        <f t="shared" ref="M203:S203" si="19">COUNTA(M175:M202)</f>
        <v>27</v>
      </c>
      <c r="N203" s="93">
        <f t="shared" si="19"/>
        <v>0</v>
      </c>
      <c r="O203" s="93">
        <f t="shared" si="19"/>
        <v>0</v>
      </c>
      <c r="P203" s="93">
        <f t="shared" si="19"/>
        <v>0</v>
      </c>
      <c r="Q203" s="93">
        <f t="shared" si="19"/>
        <v>0</v>
      </c>
      <c r="R203" s="93">
        <f t="shared" si="19"/>
        <v>0</v>
      </c>
      <c r="S203" s="93">
        <f t="shared" si="19"/>
        <v>1</v>
      </c>
      <c r="T203" s="93"/>
      <c r="U203" s="93"/>
      <c r="V203" s="93"/>
      <c r="W203" s="93"/>
      <c r="X203" s="96"/>
      <c r="Y203" s="93"/>
      <c r="Z203" s="93"/>
      <c r="AA203" s="93"/>
      <c r="AB203" s="93"/>
      <c r="AC203" s="97"/>
    </row>
    <row r="204" spans="1:247" s="281" customFormat="1" ht="57">
      <c r="A204" s="87" t="s">
        <v>89</v>
      </c>
      <c r="B204" s="87" t="s">
        <v>1049</v>
      </c>
      <c r="C204" s="88" t="s">
        <v>1231</v>
      </c>
      <c r="D204" s="88" t="s">
        <v>1232</v>
      </c>
      <c r="E204" s="88" t="s">
        <v>1233</v>
      </c>
      <c r="F204" s="88" t="s">
        <v>1234</v>
      </c>
      <c r="G204" s="88" t="s">
        <v>1235</v>
      </c>
      <c r="H204" s="87" t="s">
        <v>1236</v>
      </c>
      <c r="I204" s="87" t="s">
        <v>230</v>
      </c>
      <c r="J204" s="87" t="s">
        <v>1237</v>
      </c>
      <c r="K204" s="87" t="s">
        <v>97</v>
      </c>
      <c r="L204" s="87" t="s">
        <v>158</v>
      </c>
      <c r="M204" s="87" t="s">
        <v>252</v>
      </c>
      <c r="N204" s="87"/>
      <c r="O204" s="87"/>
      <c r="P204" s="87"/>
      <c r="Q204" s="87"/>
      <c r="R204" s="87"/>
      <c r="S204" s="87"/>
      <c r="T204" s="87" t="s">
        <v>101</v>
      </c>
      <c r="U204" s="87" t="s">
        <v>101</v>
      </c>
      <c r="V204" s="87" t="s">
        <v>116</v>
      </c>
      <c r="W204" s="88" t="s">
        <v>484</v>
      </c>
      <c r="X204" s="87" t="s">
        <v>104</v>
      </c>
      <c r="Y204" s="120" t="s">
        <v>105</v>
      </c>
      <c r="Z204" s="88" t="s">
        <v>1238</v>
      </c>
      <c r="AA204" s="88"/>
      <c r="AB204" s="88" t="s">
        <v>143</v>
      </c>
      <c r="AC204" s="121" t="s">
        <v>1239</v>
      </c>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2"/>
      <c r="BR204" s="122"/>
      <c r="BS204" s="122"/>
      <c r="BT204" s="122"/>
      <c r="BU204" s="122"/>
      <c r="BV204" s="122"/>
      <c r="BW204" s="122"/>
      <c r="BX204" s="122"/>
      <c r="BY204" s="122"/>
      <c r="BZ204" s="122"/>
      <c r="CA204" s="122"/>
      <c r="CB204" s="122"/>
      <c r="CC204" s="122"/>
      <c r="CD204" s="122"/>
      <c r="CE204" s="122"/>
      <c r="CF204" s="122"/>
      <c r="CG204" s="122"/>
      <c r="CH204" s="122"/>
      <c r="CI204" s="122"/>
      <c r="CJ204" s="122"/>
      <c r="CK204" s="122"/>
      <c r="CL204" s="122"/>
      <c r="CM204" s="122"/>
      <c r="CN204" s="122"/>
      <c r="CO204" s="122"/>
      <c r="CP204" s="122"/>
      <c r="CQ204" s="122"/>
      <c r="CR204" s="122"/>
      <c r="CS204" s="122"/>
      <c r="CT204" s="122"/>
      <c r="CU204" s="122"/>
      <c r="CV204" s="122"/>
      <c r="CW204" s="122"/>
      <c r="CX204" s="122"/>
      <c r="CY204" s="122"/>
      <c r="CZ204" s="122"/>
      <c r="DA204" s="122"/>
      <c r="DB204" s="122"/>
      <c r="DC204" s="122"/>
      <c r="DD204" s="122"/>
      <c r="DE204" s="122"/>
      <c r="DF204" s="122"/>
      <c r="DG204" s="122"/>
      <c r="DH204" s="122"/>
      <c r="DI204" s="122"/>
      <c r="DJ204" s="122"/>
      <c r="DK204" s="122"/>
      <c r="DL204" s="122"/>
      <c r="DM204" s="122"/>
      <c r="DN204" s="122"/>
      <c r="DO204" s="122"/>
      <c r="DP204" s="122"/>
      <c r="DQ204" s="122"/>
      <c r="DR204" s="122"/>
      <c r="DS204" s="122"/>
      <c r="DT204" s="122"/>
      <c r="DU204" s="122"/>
      <c r="DV204" s="122"/>
      <c r="DW204" s="122"/>
      <c r="DX204" s="122"/>
      <c r="DY204" s="122"/>
      <c r="DZ204" s="122"/>
      <c r="EA204" s="122"/>
      <c r="EB204" s="122"/>
      <c r="EC204" s="122"/>
      <c r="ED204" s="122"/>
      <c r="EE204" s="122"/>
      <c r="EF204" s="122"/>
      <c r="EG204" s="122"/>
      <c r="EH204" s="122"/>
      <c r="EI204" s="122"/>
      <c r="EJ204" s="122"/>
      <c r="EK204" s="122"/>
      <c r="EL204" s="122"/>
      <c r="EM204" s="122"/>
      <c r="EN204" s="122"/>
      <c r="EO204" s="122"/>
      <c r="EP204" s="122"/>
      <c r="EQ204" s="122"/>
      <c r="ER204" s="122"/>
      <c r="ES204" s="122"/>
      <c r="ET204" s="122"/>
      <c r="EU204" s="122"/>
      <c r="EV204" s="122"/>
      <c r="EW204" s="122"/>
      <c r="EX204" s="122"/>
      <c r="EY204" s="122"/>
      <c r="EZ204" s="122"/>
      <c r="FA204" s="122"/>
      <c r="FB204" s="122"/>
      <c r="FC204" s="122"/>
      <c r="FD204" s="122"/>
      <c r="FE204" s="122"/>
      <c r="FF204" s="122"/>
      <c r="FG204" s="122"/>
      <c r="FH204" s="122"/>
      <c r="FI204" s="122"/>
      <c r="FJ204" s="122"/>
      <c r="FK204" s="122"/>
      <c r="FL204" s="122"/>
      <c r="FM204" s="122"/>
      <c r="FN204" s="122"/>
      <c r="FO204" s="122"/>
      <c r="FP204" s="122"/>
      <c r="FQ204" s="122"/>
      <c r="FR204" s="122"/>
      <c r="FS204" s="122"/>
      <c r="FT204" s="122"/>
      <c r="FU204" s="122"/>
      <c r="FV204" s="122"/>
      <c r="FW204" s="122"/>
      <c r="FX204" s="122"/>
      <c r="FY204" s="122"/>
      <c r="FZ204" s="122"/>
      <c r="GA204" s="122"/>
      <c r="GB204" s="122"/>
      <c r="GC204" s="122"/>
      <c r="GD204" s="122"/>
      <c r="GE204" s="122"/>
      <c r="GF204" s="122"/>
      <c r="GG204" s="122"/>
      <c r="GH204" s="122"/>
      <c r="GI204" s="122"/>
      <c r="GJ204" s="122"/>
      <c r="GK204" s="122"/>
      <c r="GL204" s="122"/>
      <c r="GM204" s="122"/>
      <c r="GN204" s="122"/>
      <c r="GO204" s="122"/>
      <c r="GP204" s="122"/>
      <c r="GQ204" s="122"/>
      <c r="GR204" s="122"/>
      <c r="GS204" s="122"/>
      <c r="GT204" s="122"/>
      <c r="GU204" s="122"/>
      <c r="GV204" s="122"/>
      <c r="GW204" s="122"/>
      <c r="GX204" s="122"/>
      <c r="GY204" s="122"/>
      <c r="GZ204" s="122"/>
      <c r="HA204" s="122"/>
      <c r="HB204" s="122"/>
      <c r="HC204" s="122"/>
      <c r="HD204" s="122"/>
      <c r="HE204" s="122"/>
      <c r="HF204" s="122"/>
      <c r="HG204" s="122"/>
      <c r="HH204" s="122"/>
      <c r="HI204" s="122"/>
      <c r="HJ204" s="122"/>
      <c r="HK204" s="122"/>
      <c r="HL204" s="122"/>
      <c r="HM204" s="122"/>
      <c r="HN204" s="122"/>
      <c r="HO204" s="122"/>
      <c r="HP204" s="122"/>
      <c r="HQ204" s="122"/>
      <c r="HR204" s="122"/>
      <c r="HS204" s="122"/>
      <c r="HT204" s="122"/>
      <c r="HU204" s="122"/>
      <c r="HV204" s="122"/>
      <c r="HW204" s="122"/>
      <c r="HX204" s="122"/>
      <c r="HY204" s="122"/>
      <c r="HZ204" s="122"/>
      <c r="IA204" s="122"/>
      <c r="IB204" s="122"/>
      <c r="IC204" s="122"/>
      <c r="ID204" s="122"/>
      <c r="IE204" s="122"/>
      <c r="IF204" s="122"/>
      <c r="IG204" s="122"/>
      <c r="IH204" s="122"/>
      <c r="II204" s="122"/>
      <c r="IJ204" s="122"/>
      <c r="IK204" s="122"/>
      <c r="IL204" s="122"/>
      <c r="IM204" s="122"/>
    </row>
    <row r="205" spans="1:247" s="281" customFormat="1" ht="57">
      <c r="A205" s="87" t="s">
        <v>101</v>
      </c>
      <c r="B205" s="87" t="s">
        <v>1049</v>
      </c>
      <c r="C205" s="88" t="s">
        <v>1231</v>
      </c>
      <c r="D205" s="88" t="s">
        <v>1232</v>
      </c>
      <c r="E205" s="88" t="s">
        <v>1240</v>
      </c>
      <c r="F205" s="88" t="s">
        <v>1241</v>
      </c>
      <c r="G205" s="88" t="s">
        <v>1242</v>
      </c>
      <c r="H205" s="87" t="s">
        <v>1243</v>
      </c>
      <c r="I205" s="87" t="s">
        <v>1243</v>
      </c>
      <c r="J205" s="87" t="s">
        <v>1244</v>
      </c>
      <c r="K205" s="87" t="s">
        <v>97</v>
      </c>
      <c r="L205" s="87" t="s">
        <v>158</v>
      </c>
      <c r="M205" s="87" t="s">
        <v>252</v>
      </c>
      <c r="N205" s="87"/>
      <c r="O205" s="87"/>
      <c r="P205" s="87"/>
      <c r="Q205" s="87"/>
      <c r="R205" s="87"/>
      <c r="S205" s="87"/>
      <c r="T205" s="87" t="s">
        <v>101</v>
      </c>
      <c r="U205" s="87" t="s">
        <v>101</v>
      </c>
      <c r="V205" s="87" t="s">
        <v>116</v>
      </c>
      <c r="W205" s="88" t="s">
        <v>484</v>
      </c>
      <c r="X205" s="87" t="s">
        <v>104</v>
      </c>
      <c r="Y205" s="120" t="s">
        <v>105</v>
      </c>
      <c r="Z205" s="88" t="s">
        <v>1238</v>
      </c>
      <c r="AA205" s="88"/>
      <c r="AB205" s="88" t="s">
        <v>143</v>
      </c>
      <c r="AC205" s="121" t="s">
        <v>1245</v>
      </c>
      <c r="AD205" s="122"/>
      <c r="AE205" s="122"/>
      <c r="AF205" s="122"/>
      <c r="AG205" s="122"/>
      <c r="AH205" s="122"/>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c r="BM205" s="122"/>
      <c r="BN205" s="122"/>
      <c r="BO205" s="122"/>
      <c r="BP205" s="122"/>
      <c r="BQ205" s="122"/>
      <c r="BR205" s="122"/>
      <c r="BS205" s="122"/>
      <c r="BT205" s="122"/>
      <c r="BU205" s="122"/>
      <c r="BV205" s="122"/>
      <c r="BW205" s="122"/>
      <c r="BX205" s="122"/>
      <c r="BY205" s="122"/>
      <c r="BZ205" s="122"/>
      <c r="CA205" s="122"/>
      <c r="CB205" s="122"/>
      <c r="CC205" s="122"/>
      <c r="CD205" s="122"/>
      <c r="CE205" s="122"/>
      <c r="CF205" s="122"/>
      <c r="CG205" s="122"/>
      <c r="CH205" s="122"/>
      <c r="CI205" s="122"/>
      <c r="CJ205" s="122"/>
      <c r="CK205" s="122"/>
      <c r="CL205" s="122"/>
      <c r="CM205" s="122"/>
      <c r="CN205" s="122"/>
      <c r="CO205" s="122"/>
      <c r="CP205" s="122"/>
      <c r="CQ205" s="122"/>
      <c r="CR205" s="122"/>
      <c r="CS205" s="122"/>
      <c r="CT205" s="122"/>
      <c r="CU205" s="122"/>
      <c r="CV205" s="122"/>
      <c r="CW205" s="122"/>
      <c r="CX205" s="122"/>
      <c r="CY205" s="122"/>
      <c r="CZ205" s="122"/>
      <c r="DA205" s="122"/>
      <c r="DB205" s="122"/>
      <c r="DC205" s="122"/>
      <c r="DD205" s="122"/>
      <c r="DE205" s="122"/>
      <c r="DF205" s="122"/>
      <c r="DG205" s="122"/>
      <c r="DH205" s="122"/>
      <c r="DI205" s="122"/>
      <c r="DJ205" s="122"/>
      <c r="DK205" s="122"/>
      <c r="DL205" s="122"/>
      <c r="DM205" s="122"/>
      <c r="DN205" s="122"/>
      <c r="DO205" s="122"/>
      <c r="DP205" s="122"/>
      <c r="DQ205" s="122"/>
      <c r="DR205" s="122"/>
      <c r="DS205" s="122"/>
      <c r="DT205" s="122"/>
      <c r="DU205" s="122"/>
      <c r="DV205" s="122"/>
      <c r="DW205" s="122"/>
      <c r="DX205" s="122"/>
      <c r="DY205" s="122"/>
      <c r="DZ205" s="122"/>
      <c r="EA205" s="122"/>
      <c r="EB205" s="122"/>
      <c r="EC205" s="122"/>
      <c r="ED205" s="122"/>
      <c r="EE205" s="122"/>
      <c r="EF205" s="122"/>
      <c r="EG205" s="122"/>
      <c r="EH205" s="122"/>
      <c r="EI205" s="122"/>
      <c r="EJ205" s="122"/>
      <c r="EK205" s="122"/>
      <c r="EL205" s="122"/>
      <c r="EM205" s="122"/>
      <c r="EN205" s="122"/>
      <c r="EO205" s="122"/>
      <c r="EP205" s="122"/>
      <c r="EQ205" s="122"/>
      <c r="ER205" s="122"/>
      <c r="ES205" s="122"/>
      <c r="ET205" s="122"/>
      <c r="EU205" s="122"/>
      <c r="EV205" s="122"/>
      <c r="EW205" s="122"/>
      <c r="EX205" s="122"/>
      <c r="EY205" s="122"/>
      <c r="EZ205" s="122"/>
      <c r="FA205" s="122"/>
      <c r="FB205" s="122"/>
      <c r="FC205" s="122"/>
      <c r="FD205" s="122"/>
      <c r="FE205" s="122"/>
      <c r="FF205" s="122"/>
      <c r="FG205" s="122"/>
      <c r="FH205" s="122"/>
      <c r="FI205" s="122"/>
      <c r="FJ205" s="122"/>
      <c r="FK205" s="122"/>
      <c r="FL205" s="122"/>
      <c r="FM205" s="122"/>
      <c r="FN205" s="122"/>
      <c r="FO205" s="122"/>
      <c r="FP205" s="122"/>
      <c r="FQ205" s="122"/>
      <c r="FR205" s="122"/>
      <c r="FS205" s="122"/>
      <c r="FT205" s="122"/>
      <c r="FU205" s="122"/>
      <c r="FV205" s="122"/>
      <c r="FW205" s="122"/>
      <c r="FX205" s="122"/>
      <c r="FY205" s="122"/>
      <c r="FZ205" s="122"/>
      <c r="GA205" s="122"/>
      <c r="GB205" s="122"/>
      <c r="GC205" s="122"/>
      <c r="GD205" s="122"/>
      <c r="GE205" s="122"/>
      <c r="GF205" s="122"/>
      <c r="GG205" s="122"/>
      <c r="GH205" s="122"/>
      <c r="GI205" s="122"/>
      <c r="GJ205" s="122"/>
      <c r="GK205" s="122"/>
      <c r="GL205" s="122"/>
      <c r="GM205" s="122"/>
      <c r="GN205" s="122"/>
      <c r="GO205" s="122"/>
      <c r="GP205" s="122"/>
      <c r="GQ205" s="122"/>
      <c r="GR205" s="122"/>
      <c r="GS205" s="122"/>
      <c r="GT205" s="122"/>
      <c r="GU205" s="122"/>
      <c r="GV205" s="122"/>
      <c r="GW205" s="122"/>
      <c r="GX205" s="122"/>
      <c r="GY205" s="122"/>
      <c r="GZ205" s="122"/>
      <c r="HA205" s="122"/>
      <c r="HB205" s="122"/>
      <c r="HC205" s="122"/>
      <c r="HD205" s="122"/>
      <c r="HE205" s="122"/>
      <c r="HF205" s="122"/>
      <c r="HG205" s="122"/>
      <c r="HH205" s="122"/>
      <c r="HI205" s="122"/>
      <c r="HJ205" s="122"/>
      <c r="HK205" s="122"/>
      <c r="HL205" s="122"/>
      <c r="HM205" s="122"/>
      <c r="HN205" s="122"/>
      <c r="HO205" s="122"/>
      <c r="HP205" s="122"/>
      <c r="HQ205" s="122"/>
      <c r="HR205" s="122"/>
      <c r="HS205" s="122"/>
      <c r="HT205" s="122"/>
      <c r="HU205" s="122"/>
      <c r="HV205" s="122"/>
      <c r="HW205" s="122"/>
      <c r="HX205" s="122"/>
      <c r="HY205" s="122"/>
      <c r="HZ205" s="122"/>
      <c r="IA205" s="122"/>
      <c r="IB205" s="122"/>
      <c r="IC205" s="122"/>
      <c r="ID205" s="122"/>
      <c r="IE205" s="122"/>
      <c r="IF205" s="122"/>
      <c r="IG205" s="122"/>
      <c r="IH205" s="122"/>
      <c r="II205" s="122"/>
      <c r="IJ205" s="122"/>
      <c r="IK205" s="122"/>
      <c r="IL205" s="122"/>
      <c r="IM205" s="122"/>
    </row>
    <row r="206" spans="1:247" s="281" customFormat="1" ht="42.75">
      <c r="A206" s="87" t="s">
        <v>1246</v>
      </c>
      <c r="B206" s="106" t="s">
        <v>984</v>
      </c>
      <c r="C206" s="107" t="s">
        <v>1247</v>
      </c>
      <c r="D206" s="107" t="s">
        <v>1248</v>
      </c>
      <c r="E206" s="107" t="s">
        <v>1249</v>
      </c>
      <c r="F206" s="107" t="s">
        <v>1250</v>
      </c>
      <c r="G206" s="107" t="s">
        <v>1251</v>
      </c>
      <c r="H206" s="106">
        <v>12</v>
      </c>
      <c r="I206" s="106">
        <v>4</v>
      </c>
      <c r="J206" s="106">
        <v>464</v>
      </c>
      <c r="K206" s="106">
        <v>2021</v>
      </c>
      <c r="L206" s="106">
        <v>4</v>
      </c>
      <c r="M206" s="106" t="s">
        <v>200</v>
      </c>
      <c r="N206" s="106"/>
      <c r="O206" s="106"/>
      <c r="P206" s="106"/>
      <c r="Q206" s="106"/>
      <c r="R206" s="106"/>
      <c r="S206" s="106"/>
      <c r="T206" s="106">
        <v>2</v>
      </c>
      <c r="U206" s="106">
        <v>1</v>
      </c>
      <c r="V206" s="87" t="s">
        <v>116</v>
      </c>
      <c r="W206" s="107" t="s">
        <v>201</v>
      </c>
      <c r="X206" s="106">
        <v>3</v>
      </c>
      <c r="Y206" s="120" t="s">
        <v>105</v>
      </c>
      <c r="Z206" s="107" t="s">
        <v>202</v>
      </c>
      <c r="AA206" s="107" t="s">
        <v>1252</v>
      </c>
      <c r="AB206" s="107" t="s">
        <v>194</v>
      </c>
      <c r="AC206" s="121" t="s">
        <v>1253</v>
      </c>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c r="CF206" s="122"/>
      <c r="CG206" s="122"/>
      <c r="CH206" s="122"/>
      <c r="CI206" s="122"/>
      <c r="CJ206" s="122"/>
      <c r="CK206" s="122"/>
      <c r="CL206" s="122"/>
      <c r="CM206" s="122"/>
      <c r="CN206" s="122"/>
      <c r="CO206" s="122"/>
      <c r="CP206" s="122"/>
      <c r="CQ206" s="122"/>
      <c r="CR206" s="122"/>
      <c r="CS206" s="122"/>
      <c r="CT206" s="122"/>
      <c r="CU206" s="122"/>
      <c r="CV206" s="122"/>
      <c r="CW206" s="122"/>
      <c r="CX206" s="122"/>
      <c r="CY206" s="122"/>
      <c r="CZ206" s="122"/>
      <c r="DA206" s="122"/>
      <c r="DB206" s="122"/>
      <c r="DC206" s="122"/>
      <c r="DD206" s="122"/>
      <c r="DE206" s="122"/>
      <c r="DF206" s="122"/>
      <c r="DG206" s="122"/>
      <c r="DH206" s="122"/>
      <c r="DI206" s="122"/>
      <c r="DJ206" s="122"/>
      <c r="DK206" s="122"/>
      <c r="DL206" s="122"/>
      <c r="DM206" s="122"/>
      <c r="DN206" s="122"/>
      <c r="DO206" s="122"/>
      <c r="DP206" s="122"/>
      <c r="DQ206" s="122"/>
      <c r="DR206" s="122"/>
      <c r="DS206" s="122"/>
      <c r="DT206" s="122"/>
      <c r="DU206" s="122"/>
      <c r="DV206" s="122"/>
      <c r="DW206" s="122"/>
      <c r="DX206" s="122"/>
      <c r="DY206" s="122"/>
      <c r="DZ206" s="122"/>
      <c r="EA206" s="122"/>
      <c r="EB206" s="122"/>
      <c r="EC206" s="122"/>
      <c r="ED206" s="122"/>
      <c r="EE206" s="122"/>
      <c r="EF206" s="122"/>
      <c r="EG206" s="122"/>
      <c r="EH206" s="122"/>
      <c r="EI206" s="122"/>
      <c r="EJ206" s="122"/>
      <c r="EK206" s="122"/>
      <c r="EL206" s="122"/>
      <c r="EM206" s="122"/>
      <c r="EN206" s="122"/>
      <c r="EO206" s="122"/>
      <c r="EP206" s="122"/>
      <c r="EQ206" s="122"/>
      <c r="ER206" s="122"/>
      <c r="ES206" s="122"/>
      <c r="ET206" s="122"/>
      <c r="EU206" s="122"/>
      <c r="EV206" s="122"/>
      <c r="EW206" s="122"/>
      <c r="EX206" s="122"/>
      <c r="EY206" s="122"/>
      <c r="EZ206" s="122"/>
      <c r="FA206" s="122"/>
      <c r="FB206" s="122"/>
      <c r="FC206" s="122"/>
      <c r="FD206" s="122"/>
      <c r="FE206" s="122"/>
      <c r="FF206" s="122"/>
      <c r="FG206" s="122"/>
      <c r="FH206" s="122"/>
      <c r="FI206" s="122"/>
      <c r="FJ206" s="122"/>
      <c r="FK206" s="122"/>
      <c r="FL206" s="122"/>
      <c r="FM206" s="122"/>
      <c r="FN206" s="122"/>
      <c r="FO206" s="122"/>
      <c r="FP206" s="122"/>
      <c r="FQ206" s="122"/>
      <c r="FR206" s="122"/>
      <c r="FS206" s="122"/>
      <c r="FT206" s="122"/>
      <c r="FU206" s="122"/>
      <c r="FV206" s="122"/>
      <c r="FW206" s="122"/>
      <c r="FX206" s="122"/>
      <c r="FY206" s="122"/>
      <c r="FZ206" s="122"/>
      <c r="GA206" s="122"/>
      <c r="GB206" s="122"/>
      <c r="GC206" s="122"/>
      <c r="GD206" s="122"/>
      <c r="GE206" s="122"/>
      <c r="GF206" s="122"/>
      <c r="GG206" s="122"/>
      <c r="GH206" s="122"/>
      <c r="GI206" s="122"/>
      <c r="GJ206" s="122"/>
      <c r="GK206" s="122"/>
      <c r="GL206" s="122"/>
      <c r="GM206" s="122"/>
      <c r="GN206" s="122"/>
      <c r="GO206" s="122"/>
      <c r="GP206" s="122"/>
      <c r="GQ206" s="122"/>
      <c r="GR206" s="122"/>
      <c r="GS206" s="122"/>
      <c r="GT206" s="122"/>
      <c r="GU206" s="122"/>
      <c r="GV206" s="122"/>
      <c r="GW206" s="122"/>
      <c r="GX206" s="122"/>
      <c r="GY206" s="122"/>
      <c r="GZ206" s="122"/>
      <c r="HA206" s="122"/>
      <c r="HB206" s="122"/>
      <c r="HC206" s="122"/>
      <c r="HD206" s="122"/>
      <c r="HE206" s="122"/>
      <c r="HF206" s="122"/>
      <c r="HG206" s="122"/>
      <c r="HH206" s="122"/>
      <c r="HI206" s="122"/>
      <c r="HJ206" s="122"/>
      <c r="HK206" s="122"/>
      <c r="HL206" s="122"/>
      <c r="HM206" s="122"/>
      <c r="HN206" s="122"/>
      <c r="HO206" s="122"/>
      <c r="HP206" s="122"/>
      <c r="HQ206" s="122"/>
      <c r="HR206" s="122"/>
      <c r="HS206" s="122"/>
      <c r="HT206" s="122"/>
      <c r="HU206" s="122"/>
      <c r="HV206" s="122"/>
      <c r="HW206" s="122"/>
      <c r="HX206" s="122"/>
      <c r="HY206" s="122"/>
      <c r="HZ206" s="122"/>
      <c r="IA206" s="122"/>
      <c r="IB206" s="122"/>
      <c r="IC206" s="122"/>
      <c r="ID206" s="122"/>
      <c r="IE206" s="122"/>
      <c r="IF206" s="122"/>
      <c r="IG206" s="122"/>
      <c r="IH206" s="122"/>
      <c r="II206" s="122"/>
      <c r="IJ206" s="122"/>
      <c r="IK206" s="122"/>
      <c r="IL206" s="122"/>
      <c r="IM206" s="122"/>
    </row>
    <row r="207" spans="1:247" s="281" customFormat="1" ht="42.75">
      <c r="A207" s="87" t="s">
        <v>1254</v>
      </c>
      <c r="B207" s="87" t="s">
        <v>1049</v>
      </c>
      <c r="C207" s="88" t="s">
        <v>1231</v>
      </c>
      <c r="D207" s="88" t="s">
        <v>1232</v>
      </c>
      <c r="E207" s="104" t="s">
        <v>1255</v>
      </c>
      <c r="F207" s="88" t="s">
        <v>1256</v>
      </c>
      <c r="G207" s="88" t="s">
        <v>1257</v>
      </c>
      <c r="H207" s="87" t="s">
        <v>1258</v>
      </c>
      <c r="I207" s="87" t="s">
        <v>156</v>
      </c>
      <c r="J207" s="87" t="s">
        <v>1259</v>
      </c>
      <c r="K207" s="87" t="s">
        <v>97</v>
      </c>
      <c r="L207" s="87" t="s">
        <v>291</v>
      </c>
      <c r="M207" s="87"/>
      <c r="N207" s="87"/>
      <c r="O207" s="87"/>
      <c r="P207" s="87"/>
      <c r="Q207" s="87"/>
      <c r="R207" s="87"/>
      <c r="S207" s="102" t="s">
        <v>99</v>
      </c>
      <c r="T207" s="87" t="s">
        <v>101</v>
      </c>
      <c r="U207" s="87" t="s">
        <v>101</v>
      </c>
      <c r="V207" s="87" t="s">
        <v>116</v>
      </c>
      <c r="W207" s="88" t="s">
        <v>269</v>
      </c>
      <c r="X207" s="87" t="s">
        <v>104</v>
      </c>
      <c r="Y207" s="120" t="s">
        <v>105</v>
      </c>
      <c r="Z207" s="88" t="s">
        <v>1260</v>
      </c>
      <c r="AA207" s="88" t="s">
        <v>1261</v>
      </c>
      <c r="AB207" s="88" t="s">
        <v>143</v>
      </c>
      <c r="AC207" s="121" t="s">
        <v>1262</v>
      </c>
      <c r="AD207" s="122"/>
      <c r="AE207" s="122"/>
      <c r="AF207" s="122"/>
      <c r="AG207" s="122"/>
      <c r="AH207" s="122"/>
      <c r="AI207" s="122"/>
      <c r="AJ207" s="122"/>
      <c r="AK207" s="122"/>
      <c r="AL207" s="122"/>
      <c r="AM207" s="122"/>
      <c r="AN207" s="122"/>
      <c r="AO207" s="122"/>
      <c r="AP207" s="122"/>
      <c r="AQ207" s="122"/>
      <c r="AR207" s="122"/>
      <c r="AS207" s="122"/>
      <c r="AT207" s="122"/>
      <c r="AU207" s="122"/>
      <c r="AV207" s="122"/>
      <c r="AW207" s="122"/>
      <c r="AX207" s="122"/>
      <c r="AY207" s="122"/>
      <c r="AZ207" s="122"/>
      <c r="BA207" s="122"/>
      <c r="BB207" s="122"/>
      <c r="BC207" s="122"/>
      <c r="BD207" s="122"/>
      <c r="BE207" s="122"/>
      <c r="BF207" s="122"/>
      <c r="BG207" s="122"/>
      <c r="BH207" s="122"/>
      <c r="BI207" s="122"/>
      <c r="BJ207" s="122"/>
      <c r="BK207" s="122"/>
      <c r="BL207" s="122"/>
      <c r="BM207" s="122"/>
      <c r="BN207" s="122"/>
      <c r="BO207" s="122"/>
      <c r="BP207" s="122"/>
      <c r="BQ207" s="122"/>
      <c r="BR207" s="122"/>
      <c r="BS207" s="122"/>
      <c r="BT207" s="122"/>
      <c r="BU207" s="122"/>
      <c r="BV207" s="122"/>
      <c r="BW207" s="122"/>
      <c r="BX207" s="122"/>
      <c r="BY207" s="122"/>
      <c r="BZ207" s="122"/>
      <c r="CA207" s="122"/>
      <c r="CB207" s="122"/>
      <c r="CC207" s="122"/>
      <c r="CD207" s="122"/>
      <c r="CE207" s="122"/>
      <c r="CF207" s="122"/>
      <c r="CG207" s="122"/>
      <c r="CH207" s="122"/>
      <c r="CI207" s="122"/>
      <c r="CJ207" s="122"/>
      <c r="CK207" s="122"/>
      <c r="CL207" s="122"/>
      <c r="CM207" s="122"/>
      <c r="CN207" s="122"/>
      <c r="CO207" s="122"/>
      <c r="CP207" s="122"/>
      <c r="CQ207" s="122"/>
      <c r="CR207" s="122"/>
      <c r="CS207" s="122"/>
      <c r="CT207" s="122"/>
      <c r="CU207" s="122"/>
      <c r="CV207" s="122"/>
      <c r="CW207" s="122"/>
      <c r="CX207" s="122"/>
      <c r="CY207" s="122"/>
      <c r="CZ207" s="122"/>
      <c r="DA207" s="122"/>
      <c r="DB207" s="122"/>
      <c r="DC207" s="122"/>
      <c r="DD207" s="122"/>
      <c r="DE207" s="122"/>
      <c r="DF207" s="122"/>
      <c r="DG207" s="122"/>
      <c r="DH207" s="122"/>
      <c r="DI207" s="122"/>
      <c r="DJ207" s="122"/>
      <c r="DK207" s="122"/>
      <c r="DL207" s="122"/>
      <c r="DM207" s="122"/>
      <c r="DN207" s="122"/>
      <c r="DO207" s="122"/>
      <c r="DP207" s="122"/>
      <c r="DQ207" s="122"/>
      <c r="DR207" s="122"/>
      <c r="DS207" s="122"/>
      <c r="DT207" s="122"/>
      <c r="DU207" s="122"/>
      <c r="DV207" s="122"/>
      <c r="DW207" s="122"/>
      <c r="DX207" s="122"/>
      <c r="DY207" s="122"/>
      <c r="DZ207" s="122"/>
      <c r="EA207" s="122"/>
      <c r="EB207" s="122"/>
      <c r="EC207" s="122"/>
      <c r="ED207" s="122"/>
      <c r="EE207" s="122"/>
      <c r="EF207" s="122"/>
      <c r="EG207" s="122"/>
      <c r="EH207" s="122"/>
      <c r="EI207" s="122"/>
      <c r="EJ207" s="122"/>
      <c r="EK207" s="122"/>
      <c r="EL207" s="122"/>
      <c r="EM207" s="122"/>
      <c r="EN207" s="122"/>
      <c r="EO207" s="122"/>
      <c r="EP207" s="122"/>
      <c r="EQ207" s="122"/>
      <c r="ER207" s="122"/>
      <c r="ES207" s="122"/>
      <c r="ET207" s="122"/>
      <c r="EU207" s="122"/>
      <c r="EV207" s="122"/>
      <c r="EW207" s="122"/>
      <c r="EX207" s="122"/>
      <c r="EY207" s="122"/>
      <c r="EZ207" s="122"/>
      <c r="FA207" s="122"/>
      <c r="FB207" s="122"/>
      <c r="FC207" s="122"/>
      <c r="FD207" s="122"/>
      <c r="FE207" s="122"/>
      <c r="FF207" s="122"/>
      <c r="FG207" s="122"/>
      <c r="FH207" s="122"/>
      <c r="FI207" s="122"/>
      <c r="FJ207" s="122"/>
      <c r="FK207" s="122"/>
      <c r="FL207" s="122"/>
      <c r="FM207" s="122"/>
      <c r="FN207" s="122"/>
      <c r="FO207" s="122"/>
      <c r="FP207" s="122"/>
      <c r="FQ207" s="122"/>
      <c r="FR207" s="122"/>
      <c r="FS207" s="122"/>
      <c r="FT207" s="122"/>
      <c r="FU207" s="122"/>
      <c r="FV207" s="122"/>
      <c r="FW207" s="122"/>
      <c r="FX207" s="122"/>
      <c r="FY207" s="122"/>
      <c r="FZ207" s="122"/>
      <c r="GA207" s="122"/>
      <c r="GB207" s="122"/>
      <c r="GC207" s="122"/>
      <c r="GD207" s="122"/>
      <c r="GE207" s="122"/>
      <c r="GF207" s="122"/>
      <c r="GG207" s="122"/>
      <c r="GH207" s="122"/>
      <c r="GI207" s="122"/>
      <c r="GJ207" s="122"/>
      <c r="GK207" s="122"/>
      <c r="GL207" s="122"/>
      <c r="GM207" s="122"/>
      <c r="GN207" s="122"/>
      <c r="GO207" s="122"/>
      <c r="GP207" s="122"/>
      <c r="GQ207" s="122"/>
      <c r="GR207" s="122"/>
      <c r="GS207" s="122"/>
      <c r="GT207" s="122"/>
      <c r="GU207" s="122"/>
      <c r="GV207" s="122"/>
      <c r="GW207" s="122"/>
      <c r="GX207" s="122"/>
      <c r="GY207" s="122"/>
      <c r="GZ207" s="122"/>
      <c r="HA207" s="122"/>
      <c r="HB207" s="122"/>
      <c r="HC207" s="122"/>
      <c r="HD207" s="122"/>
      <c r="HE207" s="122"/>
      <c r="HF207" s="122"/>
      <c r="HG207" s="122"/>
      <c r="HH207" s="122"/>
      <c r="HI207" s="122"/>
      <c r="HJ207" s="122"/>
      <c r="HK207" s="122"/>
      <c r="HL207" s="122"/>
      <c r="HM207" s="122"/>
      <c r="HN207" s="122"/>
      <c r="HO207" s="122"/>
      <c r="HP207" s="122"/>
      <c r="HQ207" s="122"/>
      <c r="HR207" s="122"/>
      <c r="HS207" s="122"/>
      <c r="HT207" s="122"/>
      <c r="HU207" s="122"/>
      <c r="HV207" s="122"/>
      <c r="HW207" s="122"/>
      <c r="HX207" s="122"/>
      <c r="HY207" s="122"/>
      <c r="HZ207" s="122"/>
      <c r="IA207" s="122"/>
      <c r="IB207" s="122"/>
      <c r="IC207" s="122"/>
      <c r="ID207" s="122"/>
      <c r="IE207" s="122"/>
      <c r="IF207" s="122"/>
      <c r="IG207" s="122"/>
      <c r="IH207" s="122"/>
      <c r="II207" s="122"/>
      <c r="IJ207" s="122"/>
      <c r="IK207" s="122"/>
      <c r="IL207" s="122"/>
      <c r="IM207" s="122"/>
    </row>
    <row r="208" spans="1:247" s="281" customFormat="1" ht="57">
      <c r="A208" s="87" t="s">
        <v>1263</v>
      </c>
      <c r="B208" s="106" t="s">
        <v>984</v>
      </c>
      <c r="C208" s="107" t="s">
        <v>1247</v>
      </c>
      <c r="D208" s="107" t="s">
        <v>1248</v>
      </c>
      <c r="E208" s="107" t="s">
        <v>1249</v>
      </c>
      <c r="F208" s="107" t="s">
        <v>1264</v>
      </c>
      <c r="G208" s="107" t="s">
        <v>1251</v>
      </c>
      <c r="H208" s="106">
        <v>12</v>
      </c>
      <c r="I208" s="106">
        <v>1</v>
      </c>
      <c r="J208" s="106">
        <v>65</v>
      </c>
      <c r="K208" s="106">
        <v>2021</v>
      </c>
      <c r="L208" s="106">
        <v>1</v>
      </c>
      <c r="M208" s="106" t="s">
        <v>200</v>
      </c>
      <c r="N208" s="106"/>
      <c r="O208" s="106"/>
      <c r="P208" s="106"/>
      <c r="Q208" s="106"/>
      <c r="R208" s="106"/>
      <c r="S208" s="106"/>
      <c r="T208" s="106">
        <v>2</v>
      </c>
      <c r="U208" s="106">
        <v>1</v>
      </c>
      <c r="V208" s="87" t="s">
        <v>116</v>
      </c>
      <c r="W208" s="107" t="s">
        <v>1265</v>
      </c>
      <c r="X208" s="106">
        <v>3</v>
      </c>
      <c r="Y208" s="120" t="s">
        <v>105</v>
      </c>
      <c r="Z208" s="107" t="s">
        <v>202</v>
      </c>
      <c r="AA208" s="107" t="s">
        <v>1252</v>
      </c>
      <c r="AB208" s="107" t="s">
        <v>194</v>
      </c>
      <c r="AC208" s="121" t="s">
        <v>1266</v>
      </c>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P208" s="122"/>
      <c r="BQ208" s="122"/>
      <c r="BR208" s="122"/>
      <c r="BS208" s="122"/>
      <c r="BT208" s="122"/>
      <c r="BU208" s="122"/>
      <c r="BV208" s="122"/>
      <c r="BW208" s="122"/>
      <c r="BX208" s="122"/>
      <c r="BY208" s="122"/>
      <c r="BZ208" s="122"/>
      <c r="CA208" s="122"/>
      <c r="CB208" s="122"/>
      <c r="CC208" s="122"/>
      <c r="CD208" s="122"/>
      <c r="CE208" s="122"/>
      <c r="CF208" s="122"/>
      <c r="CG208" s="122"/>
      <c r="CH208" s="122"/>
      <c r="CI208" s="122"/>
      <c r="CJ208" s="122"/>
      <c r="CK208" s="122"/>
      <c r="CL208" s="122"/>
      <c r="CM208" s="122"/>
      <c r="CN208" s="122"/>
      <c r="CO208" s="122"/>
      <c r="CP208" s="122"/>
      <c r="CQ208" s="122"/>
      <c r="CR208" s="122"/>
      <c r="CS208" s="122"/>
      <c r="CT208" s="122"/>
      <c r="CU208" s="122"/>
      <c r="CV208" s="122"/>
      <c r="CW208" s="122"/>
      <c r="CX208" s="122"/>
      <c r="CY208" s="122"/>
      <c r="CZ208" s="122"/>
      <c r="DA208" s="122"/>
      <c r="DB208" s="122"/>
      <c r="DC208" s="122"/>
      <c r="DD208" s="122"/>
      <c r="DE208" s="122"/>
      <c r="DF208" s="122"/>
      <c r="DG208" s="122"/>
      <c r="DH208" s="122"/>
      <c r="DI208" s="122"/>
      <c r="DJ208" s="122"/>
      <c r="DK208" s="122"/>
      <c r="DL208" s="122"/>
      <c r="DM208" s="122"/>
      <c r="DN208" s="122"/>
      <c r="DO208" s="122"/>
      <c r="DP208" s="122"/>
      <c r="DQ208" s="122"/>
      <c r="DR208" s="122"/>
      <c r="DS208" s="122"/>
      <c r="DT208" s="122"/>
      <c r="DU208" s="122"/>
      <c r="DV208" s="122"/>
      <c r="DW208" s="122"/>
      <c r="DX208" s="122"/>
      <c r="DY208" s="122"/>
      <c r="DZ208" s="122"/>
      <c r="EA208" s="122"/>
      <c r="EB208" s="122"/>
      <c r="EC208" s="122"/>
      <c r="ED208" s="122"/>
      <c r="EE208" s="122"/>
      <c r="EF208" s="122"/>
      <c r="EG208" s="122"/>
      <c r="EH208" s="122"/>
      <c r="EI208" s="122"/>
      <c r="EJ208" s="122"/>
      <c r="EK208" s="122"/>
      <c r="EL208" s="122"/>
      <c r="EM208" s="122"/>
      <c r="EN208" s="122"/>
      <c r="EO208" s="122"/>
      <c r="EP208" s="122"/>
      <c r="EQ208" s="122"/>
      <c r="ER208" s="122"/>
      <c r="ES208" s="122"/>
      <c r="ET208" s="122"/>
      <c r="EU208" s="122"/>
      <c r="EV208" s="122"/>
      <c r="EW208" s="122"/>
      <c r="EX208" s="122"/>
      <c r="EY208" s="122"/>
      <c r="EZ208" s="122"/>
      <c r="FA208" s="122"/>
      <c r="FB208" s="122"/>
      <c r="FC208" s="122"/>
      <c r="FD208" s="122"/>
      <c r="FE208" s="122"/>
      <c r="FF208" s="122"/>
      <c r="FG208" s="122"/>
      <c r="FH208" s="122"/>
      <c r="FI208" s="122"/>
      <c r="FJ208" s="122"/>
      <c r="FK208" s="122"/>
      <c r="FL208" s="122"/>
      <c r="FM208" s="122"/>
      <c r="FN208" s="122"/>
      <c r="FO208" s="122"/>
      <c r="FP208" s="122"/>
      <c r="FQ208" s="122"/>
      <c r="FR208" s="122"/>
      <c r="FS208" s="122"/>
      <c r="FT208" s="122"/>
      <c r="FU208" s="122"/>
      <c r="FV208" s="122"/>
      <c r="FW208" s="122"/>
      <c r="FX208" s="122"/>
      <c r="FY208" s="122"/>
      <c r="FZ208" s="122"/>
      <c r="GA208" s="122"/>
      <c r="GB208" s="122"/>
      <c r="GC208" s="122"/>
      <c r="GD208" s="122"/>
      <c r="GE208" s="122"/>
      <c r="GF208" s="122"/>
      <c r="GG208" s="122"/>
      <c r="GH208" s="122"/>
      <c r="GI208" s="122"/>
      <c r="GJ208" s="122"/>
      <c r="GK208" s="122"/>
      <c r="GL208" s="122"/>
      <c r="GM208" s="122"/>
      <c r="GN208" s="122"/>
      <c r="GO208" s="122"/>
      <c r="GP208" s="122"/>
      <c r="GQ208" s="122"/>
      <c r="GR208" s="122"/>
      <c r="GS208" s="122"/>
      <c r="GT208" s="122"/>
      <c r="GU208" s="122"/>
      <c r="GV208" s="122"/>
      <c r="GW208" s="122"/>
      <c r="GX208" s="122"/>
      <c r="GY208" s="122"/>
      <c r="GZ208" s="122"/>
      <c r="HA208" s="122"/>
      <c r="HB208" s="122"/>
      <c r="HC208" s="122"/>
      <c r="HD208" s="122"/>
      <c r="HE208" s="122"/>
      <c r="HF208" s="122"/>
      <c r="HG208" s="122"/>
      <c r="HH208" s="122"/>
      <c r="HI208" s="122"/>
      <c r="HJ208" s="122"/>
      <c r="HK208" s="122"/>
      <c r="HL208" s="122"/>
      <c r="HM208" s="122"/>
      <c r="HN208" s="122"/>
      <c r="HO208" s="122"/>
      <c r="HP208" s="122"/>
      <c r="HQ208" s="122"/>
      <c r="HR208" s="122"/>
      <c r="HS208" s="122"/>
      <c r="HT208" s="122"/>
      <c r="HU208" s="122"/>
      <c r="HV208" s="122"/>
      <c r="HW208" s="122"/>
      <c r="HX208" s="122"/>
      <c r="HY208" s="122"/>
      <c r="HZ208" s="122"/>
      <c r="IA208" s="122"/>
      <c r="IB208" s="122"/>
      <c r="IC208" s="122"/>
      <c r="ID208" s="122"/>
      <c r="IE208" s="122"/>
      <c r="IF208" s="122"/>
      <c r="IG208" s="122"/>
      <c r="IH208" s="122"/>
      <c r="II208" s="122"/>
      <c r="IJ208" s="122"/>
      <c r="IK208" s="122"/>
      <c r="IL208" s="122"/>
      <c r="IM208" s="122"/>
    </row>
    <row r="209" spans="1:247" s="122" customFormat="1" ht="85.5">
      <c r="A209" s="87" t="s">
        <v>1267</v>
      </c>
      <c r="B209" s="106" t="s">
        <v>984</v>
      </c>
      <c r="C209" s="107" t="s">
        <v>1247</v>
      </c>
      <c r="D209" s="107" t="s">
        <v>1268</v>
      </c>
      <c r="E209" s="107" t="s">
        <v>1269</v>
      </c>
      <c r="F209" s="107" t="s">
        <v>1270</v>
      </c>
      <c r="G209" s="107" t="s">
        <v>1271</v>
      </c>
      <c r="H209" s="106">
        <v>9</v>
      </c>
      <c r="I209" s="106">
        <v>2</v>
      </c>
      <c r="J209" s="106" t="s">
        <v>1272</v>
      </c>
      <c r="K209" s="106">
        <v>2021</v>
      </c>
      <c r="L209" s="106">
        <v>4</v>
      </c>
      <c r="M209" s="106" t="s">
        <v>200</v>
      </c>
      <c r="N209" s="106"/>
      <c r="O209" s="106"/>
      <c r="P209" s="106"/>
      <c r="Q209" s="106"/>
      <c r="R209" s="106"/>
      <c r="S209" s="106"/>
      <c r="T209" s="106">
        <v>2</v>
      </c>
      <c r="U209" s="106">
        <v>2</v>
      </c>
      <c r="V209" s="87" t="s">
        <v>116</v>
      </c>
      <c r="W209" s="107" t="s">
        <v>191</v>
      </c>
      <c r="X209" s="106">
        <v>3</v>
      </c>
      <c r="Y209" s="120" t="s">
        <v>105</v>
      </c>
      <c r="Z209" s="107" t="s">
        <v>1273</v>
      </c>
      <c r="AA209" s="107" t="s">
        <v>202</v>
      </c>
      <c r="AB209" s="107" t="s">
        <v>194</v>
      </c>
      <c r="AC209" s="121" t="s">
        <v>1274</v>
      </c>
    </row>
    <row r="210" spans="1:247" s="122" customFormat="1" ht="71.25">
      <c r="A210" s="87" t="s">
        <v>1275</v>
      </c>
      <c r="B210" s="106" t="s">
        <v>984</v>
      </c>
      <c r="C210" s="107" t="s">
        <v>1247</v>
      </c>
      <c r="D210" s="107" t="s">
        <v>1276</v>
      </c>
      <c r="E210" s="107" t="s">
        <v>1277</v>
      </c>
      <c r="F210" s="107" t="s">
        <v>1278</v>
      </c>
      <c r="G210" s="107" t="s">
        <v>1279</v>
      </c>
      <c r="H210" s="106">
        <v>11</v>
      </c>
      <c r="I210" s="106">
        <v>21</v>
      </c>
      <c r="J210" s="106">
        <v>10026</v>
      </c>
      <c r="K210" s="106">
        <v>2021</v>
      </c>
      <c r="L210" s="106">
        <v>11</v>
      </c>
      <c r="M210" s="106" t="s">
        <v>200</v>
      </c>
      <c r="N210" s="106"/>
      <c r="O210" s="106"/>
      <c r="P210" s="106"/>
      <c r="Q210" s="106"/>
      <c r="R210" s="106"/>
      <c r="S210" s="106"/>
      <c r="T210" s="106">
        <v>2</v>
      </c>
      <c r="U210" s="106">
        <v>1</v>
      </c>
      <c r="V210" s="87" t="s">
        <v>102</v>
      </c>
      <c r="W210" s="107" t="s">
        <v>1280</v>
      </c>
      <c r="X210" s="106">
        <v>3</v>
      </c>
      <c r="Y210" s="120" t="s">
        <v>105</v>
      </c>
      <c r="Z210" s="107" t="s">
        <v>202</v>
      </c>
      <c r="AA210" s="107" t="s">
        <v>684</v>
      </c>
      <c r="AB210" s="107" t="s">
        <v>194</v>
      </c>
      <c r="AC210" s="121" t="s">
        <v>1281</v>
      </c>
    </row>
    <row r="211" spans="1:247" s="122" customFormat="1" ht="42.75">
      <c r="A211" s="87" t="s">
        <v>1282</v>
      </c>
      <c r="B211" s="87" t="s">
        <v>1049</v>
      </c>
      <c r="C211" s="88" t="s">
        <v>1231</v>
      </c>
      <c r="D211" s="88" t="s">
        <v>1283</v>
      </c>
      <c r="E211" s="88" t="s">
        <v>1284</v>
      </c>
      <c r="F211" s="88" t="s">
        <v>1285</v>
      </c>
      <c r="G211" s="88" t="s">
        <v>1279</v>
      </c>
      <c r="H211" s="87" t="s">
        <v>500</v>
      </c>
      <c r="I211" s="87" t="s">
        <v>1286</v>
      </c>
      <c r="J211" s="87" t="s">
        <v>1287</v>
      </c>
      <c r="K211" s="87" t="s">
        <v>97</v>
      </c>
      <c r="L211" s="87" t="s">
        <v>1119</v>
      </c>
      <c r="M211" s="87" t="s">
        <v>252</v>
      </c>
      <c r="N211" s="87"/>
      <c r="O211" s="87"/>
      <c r="P211" s="87"/>
      <c r="Q211" s="87"/>
      <c r="R211" s="87"/>
      <c r="S211" s="87"/>
      <c r="T211" s="87" t="s">
        <v>101</v>
      </c>
      <c r="U211" s="87" t="s">
        <v>101</v>
      </c>
      <c r="V211" s="87" t="s">
        <v>116</v>
      </c>
      <c r="W211" s="107" t="s">
        <v>269</v>
      </c>
      <c r="X211" s="106">
        <v>3</v>
      </c>
      <c r="Y211" s="120" t="s">
        <v>105</v>
      </c>
      <c r="Z211" s="107" t="s">
        <v>1017</v>
      </c>
      <c r="AA211" s="107" t="s">
        <v>1018</v>
      </c>
      <c r="AB211" s="107" t="s">
        <v>194</v>
      </c>
      <c r="AC211" s="121" t="s">
        <v>1288</v>
      </c>
    </row>
    <row r="212" spans="1:247" s="473" customFormat="1" ht="12.75" customHeight="1">
      <c r="A212" s="87" t="s">
        <v>1289</v>
      </c>
      <c r="B212" s="106" t="s">
        <v>984</v>
      </c>
      <c r="C212" s="107" t="s">
        <v>1247</v>
      </c>
      <c r="D212" s="107" t="s">
        <v>1290</v>
      </c>
      <c r="E212" s="107" t="s">
        <v>1291</v>
      </c>
      <c r="F212" s="107" t="s">
        <v>1292</v>
      </c>
      <c r="G212" s="107" t="s">
        <v>1293</v>
      </c>
      <c r="H212" s="106">
        <v>27</v>
      </c>
      <c r="I212" s="106" t="s">
        <v>1294</v>
      </c>
      <c r="J212" s="106" t="s">
        <v>1295</v>
      </c>
      <c r="K212" s="106">
        <v>2021</v>
      </c>
      <c r="L212" s="106">
        <v>4</v>
      </c>
      <c r="M212" s="106" t="s">
        <v>200</v>
      </c>
      <c r="N212" s="106"/>
      <c r="O212" s="106"/>
      <c r="P212" s="106"/>
      <c r="Q212" s="106"/>
      <c r="R212" s="106"/>
      <c r="S212" s="106"/>
      <c r="T212" s="106">
        <v>2</v>
      </c>
      <c r="U212" s="106">
        <v>2</v>
      </c>
      <c r="V212" s="107"/>
      <c r="W212" s="107" t="s">
        <v>444</v>
      </c>
      <c r="X212" s="106">
        <v>3</v>
      </c>
      <c r="Y212" s="120" t="s">
        <v>105</v>
      </c>
      <c r="Z212" s="107" t="s">
        <v>1296</v>
      </c>
      <c r="AA212" s="107" t="s">
        <v>1297</v>
      </c>
      <c r="AB212" s="107" t="s">
        <v>194</v>
      </c>
      <c r="AC212" s="216" t="s">
        <v>1298</v>
      </c>
      <c r="AD212" s="122"/>
      <c r="AE212" s="122"/>
      <c r="AF212" s="122"/>
      <c r="AG212" s="122"/>
      <c r="AH212" s="122"/>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2"/>
      <c r="BR212" s="122"/>
      <c r="BS212" s="122"/>
      <c r="BT212" s="122"/>
      <c r="BU212" s="122"/>
      <c r="BV212" s="122"/>
      <c r="BW212" s="122"/>
      <c r="BX212" s="122"/>
      <c r="BY212" s="122"/>
      <c r="BZ212" s="122"/>
      <c r="CA212" s="122"/>
      <c r="CB212" s="122"/>
      <c r="CC212" s="122"/>
      <c r="CD212" s="122"/>
      <c r="CE212" s="122"/>
      <c r="CF212" s="122"/>
      <c r="CG212" s="122"/>
      <c r="CH212" s="122"/>
      <c r="CI212" s="122"/>
      <c r="CJ212" s="122"/>
      <c r="CK212" s="122"/>
      <c r="CL212" s="122"/>
      <c r="CM212" s="122"/>
      <c r="CN212" s="122"/>
      <c r="CO212" s="122"/>
      <c r="CP212" s="122"/>
      <c r="CQ212" s="122"/>
      <c r="CR212" s="122"/>
      <c r="CS212" s="122"/>
      <c r="CT212" s="122"/>
      <c r="CU212" s="122"/>
      <c r="CV212" s="122"/>
      <c r="CW212" s="122"/>
      <c r="CX212" s="122"/>
      <c r="CY212" s="122"/>
      <c r="CZ212" s="122"/>
      <c r="DA212" s="122"/>
      <c r="DB212" s="122"/>
      <c r="DC212" s="122"/>
      <c r="DD212" s="122"/>
      <c r="DE212" s="122"/>
      <c r="DF212" s="122"/>
      <c r="DG212" s="122"/>
      <c r="DH212" s="122"/>
      <c r="DI212" s="122"/>
      <c r="DJ212" s="122"/>
      <c r="DK212" s="122"/>
      <c r="DL212" s="122"/>
      <c r="DM212" s="122"/>
      <c r="DN212" s="122"/>
      <c r="DO212" s="122"/>
      <c r="DP212" s="122"/>
      <c r="DQ212" s="122"/>
      <c r="DR212" s="122"/>
      <c r="DS212" s="122"/>
      <c r="DT212" s="122"/>
      <c r="DU212" s="122"/>
      <c r="DV212" s="122"/>
      <c r="DW212" s="122"/>
      <c r="DX212" s="122"/>
      <c r="DY212" s="122"/>
      <c r="DZ212" s="122"/>
      <c r="EA212" s="122"/>
      <c r="EB212" s="122"/>
      <c r="EC212" s="122"/>
      <c r="ED212" s="122"/>
      <c r="EE212" s="122"/>
      <c r="EF212" s="122"/>
      <c r="EG212" s="122"/>
      <c r="EH212" s="122"/>
      <c r="EI212" s="122"/>
      <c r="EJ212" s="122"/>
      <c r="EK212" s="122"/>
      <c r="EL212" s="122"/>
      <c r="EM212" s="122"/>
      <c r="EN212" s="122"/>
      <c r="EO212" s="122"/>
      <c r="EP212" s="122"/>
      <c r="EQ212" s="122"/>
      <c r="ER212" s="122"/>
      <c r="ES212" s="122"/>
      <c r="ET212" s="122"/>
      <c r="EU212" s="122"/>
      <c r="EV212" s="122"/>
      <c r="EW212" s="122"/>
      <c r="EX212" s="122"/>
      <c r="EY212" s="122"/>
      <c r="EZ212" s="122"/>
      <c r="FA212" s="122"/>
      <c r="FB212" s="122"/>
      <c r="FC212" s="122"/>
      <c r="FD212" s="122"/>
      <c r="FE212" s="122"/>
      <c r="FF212" s="122"/>
      <c r="FG212" s="122"/>
      <c r="FH212" s="122"/>
      <c r="FI212" s="122"/>
      <c r="FJ212" s="122"/>
      <c r="FK212" s="122"/>
      <c r="FL212" s="122"/>
      <c r="FM212" s="122"/>
      <c r="FN212" s="122"/>
      <c r="FO212" s="122"/>
      <c r="FP212" s="122"/>
      <c r="FQ212" s="122"/>
      <c r="FR212" s="122"/>
      <c r="FS212" s="122"/>
      <c r="FT212" s="122"/>
      <c r="FU212" s="122"/>
      <c r="FV212" s="122"/>
      <c r="FW212" s="122"/>
      <c r="FX212" s="122"/>
      <c r="FY212" s="122"/>
      <c r="FZ212" s="122"/>
      <c r="GA212" s="122"/>
      <c r="GB212" s="122"/>
      <c r="GC212" s="122"/>
      <c r="GD212" s="122"/>
      <c r="GE212" s="122"/>
      <c r="GF212" s="122"/>
      <c r="GG212" s="122"/>
      <c r="GH212" s="122"/>
      <c r="GI212" s="122"/>
      <c r="GJ212" s="122"/>
      <c r="GK212" s="122"/>
      <c r="GL212" s="122"/>
      <c r="GM212" s="122"/>
      <c r="GN212" s="122"/>
      <c r="GO212" s="122"/>
      <c r="GP212" s="122"/>
      <c r="GQ212" s="122"/>
      <c r="GR212" s="122"/>
      <c r="GS212" s="122"/>
      <c r="GT212" s="122"/>
      <c r="GU212" s="122"/>
      <c r="GV212" s="122"/>
      <c r="GW212" s="122"/>
      <c r="GX212" s="122"/>
      <c r="GY212" s="122"/>
      <c r="GZ212" s="122"/>
      <c r="HA212" s="122"/>
      <c r="HB212" s="122"/>
      <c r="HC212" s="122"/>
      <c r="HD212" s="122"/>
      <c r="HE212" s="122"/>
      <c r="HF212" s="122"/>
      <c r="HG212" s="122"/>
      <c r="HH212" s="122"/>
      <c r="HI212" s="122"/>
      <c r="HJ212" s="122"/>
      <c r="HK212" s="122"/>
      <c r="HL212" s="122"/>
      <c r="HM212" s="122"/>
      <c r="HN212" s="122"/>
      <c r="HO212" s="122"/>
      <c r="HP212" s="122"/>
      <c r="HQ212" s="122"/>
      <c r="HR212" s="122"/>
      <c r="HS212" s="122"/>
      <c r="HT212" s="122"/>
      <c r="HU212" s="122"/>
      <c r="HV212" s="122"/>
      <c r="HW212" s="122"/>
      <c r="HX212" s="122"/>
      <c r="HY212" s="122"/>
      <c r="HZ212" s="122"/>
      <c r="IA212" s="122"/>
      <c r="IB212" s="122"/>
      <c r="IC212" s="122"/>
      <c r="ID212" s="122"/>
      <c r="IE212" s="122"/>
      <c r="IF212" s="122"/>
      <c r="IG212" s="122"/>
      <c r="IH212" s="122"/>
      <c r="II212" s="122"/>
      <c r="IJ212" s="122"/>
      <c r="IK212" s="122"/>
      <c r="IL212" s="122"/>
      <c r="IM212" s="122"/>
    </row>
    <row r="213" spans="1:247" s="473" customFormat="1" ht="12.75" customHeight="1">
      <c r="A213" s="87" t="s">
        <v>126</v>
      </c>
      <c r="B213" s="106" t="s">
        <v>984</v>
      </c>
      <c r="C213" s="107" t="s">
        <v>1247</v>
      </c>
      <c r="D213" s="107" t="s">
        <v>1290</v>
      </c>
      <c r="E213" s="107" t="s">
        <v>1299</v>
      </c>
      <c r="F213" s="107" t="s">
        <v>1300</v>
      </c>
      <c r="G213" s="107" t="s">
        <v>1217</v>
      </c>
      <c r="H213" s="106">
        <v>9</v>
      </c>
      <c r="I213" s="106" t="s">
        <v>202</v>
      </c>
      <c r="J213" s="106" t="s">
        <v>1301</v>
      </c>
      <c r="K213" s="106">
        <v>2021</v>
      </c>
      <c r="L213" s="106">
        <v>3</v>
      </c>
      <c r="M213" s="106" t="s">
        <v>200</v>
      </c>
      <c r="N213" s="106"/>
      <c r="O213" s="106"/>
      <c r="P213" s="106"/>
      <c r="Q213" s="106"/>
      <c r="R213" s="106"/>
      <c r="S213" s="106"/>
      <c r="T213" s="106">
        <v>2</v>
      </c>
      <c r="U213" s="106">
        <v>2</v>
      </c>
      <c r="V213" s="87" t="s">
        <v>116</v>
      </c>
      <c r="W213" s="107" t="s">
        <v>269</v>
      </c>
      <c r="X213" s="106">
        <v>3</v>
      </c>
      <c r="Y213" s="120" t="s">
        <v>105</v>
      </c>
      <c r="Z213" s="107" t="s">
        <v>1219</v>
      </c>
      <c r="AA213" s="107" t="s">
        <v>202</v>
      </c>
      <c r="AB213" s="107" t="s">
        <v>194</v>
      </c>
      <c r="AC213" s="129" t="s">
        <v>1302</v>
      </c>
      <c r="AD213" s="122"/>
      <c r="AE213" s="122"/>
      <c r="AF213" s="122"/>
      <c r="AG213" s="122"/>
      <c r="AH213" s="122"/>
      <c r="AI213" s="122"/>
      <c r="AJ213" s="122"/>
      <c r="AK213" s="122"/>
      <c r="AL213" s="122"/>
      <c r="AM213" s="122"/>
      <c r="AN213" s="122"/>
      <c r="AO213" s="122"/>
      <c r="AP213" s="122"/>
      <c r="AQ213" s="122"/>
      <c r="AR213" s="122"/>
      <c r="AS213" s="122"/>
      <c r="AT213" s="122"/>
      <c r="AU213" s="122"/>
      <c r="AV213" s="122"/>
      <c r="AW213" s="122"/>
      <c r="AX213" s="122"/>
      <c r="AY213" s="122"/>
      <c r="AZ213" s="122"/>
      <c r="BA213" s="122"/>
      <c r="BB213" s="122"/>
      <c r="BC213" s="122"/>
      <c r="BD213" s="122"/>
      <c r="BE213" s="122"/>
      <c r="BF213" s="122"/>
      <c r="BG213" s="122"/>
      <c r="BH213" s="122"/>
      <c r="BI213" s="122"/>
      <c r="BJ213" s="122"/>
      <c r="BK213" s="122"/>
      <c r="BL213" s="122"/>
      <c r="BM213" s="122"/>
      <c r="BN213" s="122"/>
      <c r="BO213" s="122"/>
      <c r="BP213" s="122"/>
      <c r="BQ213" s="122"/>
      <c r="BR213" s="122"/>
      <c r="BS213" s="122"/>
      <c r="BT213" s="122"/>
      <c r="BU213" s="122"/>
      <c r="BV213" s="122"/>
      <c r="BW213" s="122"/>
      <c r="BX213" s="122"/>
      <c r="BY213" s="122"/>
      <c r="BZ213" s="122"/>
      <c r="CA213" s="122"/>
      <c r="CB213" s="122"/>
      <c r="CC213" s="122"/>
      <c r="CD213" s="122"/>
      <c r="CE213" s="122"/>
      <c r="CF213" s="122"/>
      <c r="CG213" s="122"/>
      <c r="CH213" s="122"/>
      <c r="CI213" s="122"/>
      <c r="CJ213" s="122"/>
      <c r="CK213" s="122"/>
      <c r="CL213" s="122"/>
      <c r="CM213" s="122"/>
      <c r="CN213" s="122"/>
      <c r="CO213" s="122"/>
      <c r="CP213" s="122"/>
      <c r="CQ213" s="122"/>
      <c r="CR213" s="122"/>
      <c r="CS213" s="122"/>
      <c r="CT213" s="122"/>
      <c r="CU213" s="122"/>
      <c r="CV213" s="122"/>
      <c r="CW213" s="122"/>
      <c r="CX213" s="122"/>
      <c r="CY213" s="122"/>
      <c r="CZ213" s="122"/>
      <c r="DA213" s="122"/>
      <c r="DB213" s="122"/>
      <c r="DC213" s="122"/>
      <c r="DD213" s="122"/>
      <c r="DE213" s="122"/>
      <c r="DF213" s="122"/>
      <c r="DG213" s="122"/>
      <c r="DH213" s="122"/>
      <c r="DI213" s="122"/>
      <c r="DJ213" s="122"/>
      <c r="DK213" s="122"/>
      <c r="DL213" s="122"/>
      <c r="DM213" s="122"/>
      <c r="DN213" s="122"/>
      <c r="DO213" s="122"/>
      <c r="DP213" s="122"/>
      <c r="DQ213" s="122"/>
      <c r="DR213" s="122"/>
      <c r="DS213" s="122"/>
      <c r="DT213" s="122"/>
      <c r="DU213" s="122"/>
      <c r="DV213" s="122"/>
      <c r="DW213" s="122"/>
      <c r="DX213" s="122"/>
      <c r="DY213" s="122"/>
      <c r="DZ213" s="122"/>
      <c r="EA213" s="122"/>
      <c r="EB213" s="122"/>
      <c r="EC213" s="122"/>
      <c r="ED213" s="122"/>
      <c r="EE213" s="122"/>
      <c r="EF213" s="122"/>
      <c r="EG213" s="122"/>
      <c r="EH213" s="122"/>
      <c r="EI213" s="122"/>
      <c r="EJ213" s="122"/>
      <c r="EK213" s="122"/>
      <c r="EL213" s="122"/>
      <c r="EM213" s="122"/>
      <c r="EN213" s="122"/>
      <c r="EO213" s="122"/>
      <c r="EP213" s="122"/>
      <c r="EQ213" s="122"/>
      <c r="ER213" s="122"/>
      <c r="ES213" s="122"/>
      <c r="ET213" s="122"/>
      <c r="EU213" s="122"/>
      <c r="EV213" s="122"/>
      <c r="EW213" s="122"/>
      <c r="EX213" s="122"/>
      <c r="EY213" s="122"/>
      <c r="EZ213" s="122"/>
      <c r="FA213" s="122"/>
      <c r="FB213" s="122"/>
      <c r="FC213" s="122"/>
      <c r="FD213" s="122"/>
      <c r="FE213" s="122"/>
      <c r="FF213" s="122"/>
      <c r="FG213" s="122"/>
      <c r="FH213" s="122"/>
      <c r="FI213" s="122"/>
      <c r="FJ213" s="122"/>
      <c r="FK213" s="122"/>
      <c r="FL213" s="122"/>
      <c r="FM213" s="122"/>
      <c r="FN213" s="122"/>
      <c r="FO213" s="122"/>
      <c r="FP213" s="122"/>
      <c r="FQ213" s="122"/>
      <c r="FR213" s="122"/>
      <c r="FS213" s="122"/>
      <c r="FT213" s="122"/>
      <c r="FU213" s="122"/>
      <c r="FV213" s="122"/>
      <c r="FW213" s="122"/>
      <c r="FX213" s="122"/>
      <c r="FY213" s="122"/>
      <c r="FZ213" s="122"/>
      <c r="GA213" s="122"/>
      <c r="GB213" s="122"/>
      <c r="GC213" s="122"/>
      <c r="GD213" s="122"/>
      <c r="GE213" s="122"/>
      <c r="GF213" s="122"/>
      <c r="GG213" s="122"/>
      <c r="GH213" s="122"/>
      <c r="GI213" s="122"/>
      <c r="GJ213" s="122"/>
      <c r="GK213" s="122"/>
      <c r="GL213" s="122"/>
      <c r="GM213" s="122"/>
      <c r="GN213" s="122"/>
      <c r="GO213" s="122"/>
      <c r="GP213" s="122"/>
      <c r="GQ213" s="122"/>
      <c r="GR213" s="122"/>
      <c r="GS213" s="122"/>
      <c r="GT213" s="122"/>
      <c r="GU213" s="122"/>
      <c r="GV213" s="122"/>
      <c r="GW213" s="122"/>
      <c r="GX213" s="122"/>
      <c r="GY213" s="122"/>
      <c r="GZ213" s="122"/>
      <c r="HA213" s="122"/>
      <c r="HB213" s="122"/>
      <c r="HC213" s="122"/>
      <c r="HD213" s="122"/>
      <c r="HE213" s="122"/>
      <c r="HF213" s="122"/>
      <c r="HG213" s="122"/>
      <c r="HH213" s="122"/>
      <c r="HI213" s="122"/>
      <c r="HJ213" s="122"/>
      <c r="HK213" s="122"/>
      <c r="HL213" s="122"/>
      <c r="HM213" s="122"/>
      <c r="HN213" s="122"/>
      <c r="HO213" s="122"/>
      <c r="HP213" s="122"/>
      <c r="HQ213" s="122"/>
      <c r="HR213" s="122"/>
      <c r="HS213" s="122"/>
      <c r="HT213" s="122"/>
      <c r="HU213" s="122"/>
      <c r="HV213" s="122"/>
      <c r="HW213" s="122"/>
      <c r="HX213" s="122"/>
      <c r="HY213" s="122"/>
      <c r="HZ213" s="122"/>
      <c r="IA213" s="122"/>
      <c r="IB213" s="122"/>
      <c r="IC213" s="122"/>
      <c r="ID213" s="122"/>
      <c r="IE213" s="122"/>
      <c r="IF213" s="122"/>
      <c r="IG213" s="122"/>
      <c r="IH213" s="122"/>
      <c r="II213" s="122"/>
      <c r="IJ213" s="122"/>
      <c r="IK213" s="122"/>
      <c r="IL213" s="122"/>
      <c r="IM213" s="122"/>
    </row>
    <row r="214" spans="1:247" s="473" customFormat="1" ht="12.75" customHeight="1">
      <c r="A214" s="87" t="s">
        <v>1119</v>
      </c>
      <c r="B214" s="106" t="s">
        <v>984</v>
      </c>
      <c r="C214" s="107" t="s">
        <v>1247</v>
      </c>
      <c r="D214" s="107" t="s">
        <v>1290</v>
      </c>
      <c r="E214" s="107" t="s">
        <v>1303</v>
      </c>
      <c r="F214" s="107" t="s">
        <v>1304</v>
      </c>
      <c r="G214" s="107" t="s">
        <v>1293</v>
      </c>
      <c r="H214" s="106">
        <v>27</v>
      </c>
      <c r="I214" s="106" t="s">
        <v>1294</v>
      </c>
      <c r="J214" s="106" t="s">
        <v>1305</v>
      </c>
      <c r="K214" s="106">
        <v>2021</v>
      </c>
      <c r="L214" s="106">
        <v>4</v>
      </c>
      <c r="M214" s="106" t="s">
        <v>200</v>
      </c>
      <c r="N214" s="106"/>
      <c r="O214" s="106"/>
      <c r="P214" s="106"/>
      <c r="Q214" s="106"/>
      <c r="R214" s="106"/>
      <c r="S214" s="106"/>
      <c r="T214" s="106">
        <v>2</v>
      </c>
      <c r="U214" s="106">
        <v>2</v>
      </c>
      <c r="V214" s="87" t="s">
        <v>116</v>
      </c>
      <c r="W214" s="107" t="s">
        <v>444</v>
      </c>
      <c r="X214" s="106">
        <v>3</v>
      </c>
      <c r="Y214" s="120" t="s">
        <v>105</v>
      </c>
      <c r="Z214" s="107" t="s">
        <v>1296</v>
      </c>
      <c r="AA214" s="107" t="s">
        <v>1297</v>
      </c>
      <c r="AB214" s="107" t="s">
        <v>194</v>
      </c>
      <c r="AC214" s="121" t="s">
        <v>1306</v>
      </c>
      <c r="AD214" s="122"/>
      <c r="AE214" s="122"/>
      <c r="AF214" s="122"/>
      <c r="AG214" s="122"/>
      <c r="AH214" s="122"/>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BN214" s="122"/>
      <c r="BO214" s="122"/>
      <c r="BP214" s="122"/>
      <c r="BQ214" s="122"/>
      <c r="BR214" s="122"/>
      <c r="BS214" s="122"/>
      <c r="BT214" s="122"/>
      <c r="BU214" s="122"/>
      <c r="BV214" s="122"/>
      <c r="BW214" s="122"/>
      <c r="BX214" s="122"/>
      <c r="BY214" s="122"/>
      <c r="BZ214" s="122"/>
      <c r="CA214" s="122"/>
      <c r="CB214" s="122"/>
      <c r="CC214" s="122"/>
      <c r="CD214" s="122"/>
      <c r="CE214" s="122"/>
      <c r="CF214" s="122"/>
      <c r="CG214" s="122"/>
      <c r="CH214" s="122"/>
      <c r="CI214" s="122"/>
      <c r="CJ214" s="122"/>
      <c r="CK214" s="122"/>
      <c r="CL214" s="122"/>
      <c r="CM214" s="122"/>
      <c r="CN214" s="122"/>
      <c r="CO214" s="122"/>
      <c r="CP214" s="122"/>
      <c r="CQ214" s="122"/>
      <c r="CR214" s="122"/>
      <c r="CS214" s="122"/>
      <c r="CT214" s="122"/>
      <c r="CU214" s="122"/>
      <c r="CV214" s="122"/>
      <c r="CW214" s="122"/>
      <c r="CX214" s="122"/>
      <c r="CY214" s="122"/>
      <c r="CZ214" s="122"/>
      <c r="DA214" s="122"/>
      <c r="DB214" s="122"/>
      <c r="DC214" s="122"/>
      <c r="DD214" s="122"/>
      <c r="DE214" s="122"/>
      <c r="DF214" s="122"/>
      <c r="DG214" s="122"/>
      <c r="DH214" s="122"/>
      <c r="DI214" s="122"/>
      <c r="DJ214" s="122"/>
      <c r="DK214" s="122"/>
      <c r="DL214" s="122"/>
      <c r="DM214" s="122"/>
      <c r="DN214" s="122"/>
      <c r="DO214" s="122"/>
      <c r="DP214" s="122"/>
      <c r="DQ214" s="122"/>
      <c r="DR214" s="122"/>
      <c r="DS214" s="122"/>
      <c r="DT214" s="122"/>
      <c r="DU214" s="122"/>
      <c r="DV214" s="122"/>
      <c r="DW214" s="122"/>
      <c r="DX214" s="122"/>
      <c r="DY214" s="122"/>
      <c r="DZ214" s="122"/>
      <c r="EA214" s="122"/>
      <c r="EB214" s="122"/>
      <c r="EC214" s="122"/>
      <c r="ED214" s="122"/>
      <c r="EE214" s="122"/>
      <c r="EF214" s="122"/>
      <c r="EG214" s="122"/>
      <c r="EH214" s="122"/>
      <c r="EI214" s="122"/>
      <c r="EJ214" s="122"/>
      <c r="EK214" s="122"/>
      <c r="EL214" s="122"/>
      <c r="EM214" s="122"/>
      <c r="EN214" s="122"/>
      <c r="EO214" s="122"/>
      <c r="EP214" s="122"/>
      <c r="EQ214" s="122"/>
      <c r="ER214" s="122"/>
      <c r="ES214" s="122"/>
      <c r="ET214" s="122"/>
      <c r="EU214" s="122"/>
      <c r="EV214" s="122"/>
      <c r="EW214" s="122"/>
      <c r="EX214" s="122"/>
      <c r="EY214" s="122"/>
      <c r="EZ214" s="122"/>
      <c r="FA214" s="122"/>
      <c r="FB214" s="122"/>
      <c r="FC214" s="122"/>
      <c r="FD214" s="122"/>
      <c r="FE214" s="122"/>
      <c r="FF214" s="122"/>
      <c r="FG214" s="122"/>
      <c r="FH214" s="122"/>
      <c r="FI214" s="122"/>
      <c r="FJ214" s="122"/>
      <c r="FK214" s="122"/>
      <c r="FL214" s="122"/>
      <c r="FM214" s="122"/>
      <c r="FN214" s="122"/>
      <c r="FO214" s="122"/>
      <c r="FP214" s="122"/>
      <c r="FQ214" s="122"/>
      <c r="FR214" s="122"/>
      <c r="FS214" s="122"/>
      <c r="FT214" s="122"/>
      <c r="FU214" s="122"/>
      <c r="FV214" s="122"/>
      <c r="FW214" s="122"/>
      <c r="FX214" s="122"/>
      <c r="FY214" s="122"/>
      <c r="FZ214" s="122"/>
      <c r="GA214" s="122"/>
      <c r="GB214" s="122"/>
      <c r="GC214" s="122"/>
      <c r="GD214" s="122"/>
      <c r="GE214" s="122"/>
      <c r="GF214" s="122"/>
      <c r="GG214" s="122"/>
      <c r="GH214" s="122"/>
      <c r="GI214" s="122"/>
      <c r="GJ214" s="122"/>
      <c r="GK214" s="122"/>
      <c r="GL214" s="122"/>
      <c r="GM214" s="122"/>
      <c r="GN214" s="122"/>
      <c r="GO214" s="122"/>
      <c r="GP214" s="122"/>
      <c r="GQ214" s="122"/>
      <c r="GR214" s="122"/>
      <c r="GS214" s="122"/>
      <c r="GT214" s="122"/>
      <c r="GU214" s="122"/>
      <c r="GV214" s="122"/>
      <c r="GW214" s="122"/>
      <c r="GX214" s="122"/>
      <c r="GY214" s="122"/>
      <c r="GZ214" s="122"/>
      <c r="HA214" s="122"/>
      <c r="HB214" s="122"/>
      <c r="HC214" s="122"/>
      <c r="HD214" s="122"/>
      <c r="HE214" s="122"/>
      <c r="HF214" s="122"/>
      <c r="HG214" s="122"/>
      <c r="HH214" s="122"/>
      <c r="HI214" s="122"/>
      <c r="HJ214" s="122"/>
      <c r="HK214" s="122"/>
      <c r="HL214" s="122"/>
      <c r="HM214" s="122"/>
      <c r="HN214" s="122"/>
      <c r="HO214" s="122"/>
      <c r="HP214" s="122"/>
      <c r="HQ214" s="122"/>
      <c r="HR214" s="122"/>
      <c r="HS214" s="122"/>
      <c r="HT214" s="122"/>
      <c r="HU214" s="122"/>
      <c r="HV214" s="122"/>
      <c r="HW214" s="122"/>
      <c r="HX214" s="122"/>
      <c r="HY214" s="122"/>
      <c r="HZ214" s="122"/>
      <c r="IA214" s="122"/>
      <c r="IB214" s="122"/>
      <c r="IC214" s="122"/>
      <c r="ID214" s="122"/>
      <c r="IE214" s="122"/>
      <c r="IF214" s="122"/>
      <c r="IG214" s="122"/>
      <c r="IH214" s="122"/>
      <c r="II214" s="122"/>
      <c r="IJ214" s="122"/>
      <c r="IK214" s="122"/>
      <c r="IL214" s="122"/>
      <c r="IM214" s="122"/>
    </row>
    <row r="215" spans="1:247" s="473" customFormat="1" ht="12.75" customHeight="1">
      <c r="A215" s="87" t="s">
        <v>158</v>
      </c>
      <c r="B215" s="87" t="s">
        <v>1049</v>
      </c>
      <c r="C215" s="88" t="s">
        <v>1231</v>
      </c>
      <c r="D215" s="88" t="s">
        <v>1307</v>
      </c>
      <c r="E215" s="88" t="s">
        <v>1308</v>
      </c>
      <c r="F215" s="88" t="s">
        <v>1309</v>
      </c>
      <c r="G215" s="88" t="s">
        <v>1310</v>
      </c>
      <c r="H215" s="87" t="s">
        <v>500</v>
      </c>
      <c r="I215" s="87" t="s">
        <v>500</v>
      </c>
      <c r="J215" s="87" t="s">
        <v>1311</v>
      </c>
      <c r="K215" s="87" t="s">
        <v>97</v>
      </c>
      <c r="L215" s="87" t="s">
        <v>126</v>
      </c>
      <c r="M215" s="87" t="s">
        <v>252</v>
      </c>
      <c r="N215" s="87"/>
      <c r="O215" s="87"/>
      <c r="P215" s="87"/>
      <c r="Q215" s="87"/>
      <c r="R215" s="87"/>
      <c r="S215" s="87"/>
      <c r="T215" s="87" t="s">
        <v>101</v>
      </c>
      <c r="U215" s="87" t="s">
        <v>101</v>
      </c>
      <c r="V215" s="87" t="s">
        <v>116</v>
      </c>
      <c r="W215" s="88" t="s">
        <v>484</v>
      </c>
      <c r="X215" s="87" t="s">
        <v>104</v>
      </c>
      <c r="Y215" s="120" t="s">
        <v>105</v>
      </c>
      <c r="Z215" s="88" t="s">
        <v>1312</v>
      </c>
      <c r="AA215" s="88"/>
      <c r="AB215" s="88" t="s">
        <v>143</v>
      </c>
      <c r="AC215" s="121" t="s">
        <v>1313</v>
      </c>
      <c r="AD215" s="122"/>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BN215" s="122"/>
      <c r="BO215" s="122"/>
      <c r="BP215" s="122"/>
      <c r="BQ215" s="122"/>
      <c r="BR215" s="122"/>
      <c r="BS215" s="122"/>
      <c r="BT215" s="122"/>
      <c r="BU215" s="122"/>
      <c r="BV215" s="122"/>
      <c r="BW215" s="122"/>
      <c r="BX215" s="122"/>
      <c r="BY215" s="122"/>
      <c r="BZ215" s="122"/>
      <c r="CA215" s="122"/>
      <c r="CB215" s="122"/>
      <c r="CC215" s="122"/>
      <c r="CD215" s="122"/>
      <c r="CE215" s="122"/>
      <c r="CF215" s="122"/>
      <c r="CG215" s="122"/>
      <c r="CH215" s="122"/>
      <c r="CI215" s="122"/>
      <c r="CJ215" s="122"/>
      <c r="CK215" s="122"/>
      <c r="CL215" s="122"/>
      <c r="CM215" s="122"/>
      <c r="CN215" s="122"/>
      <c r="CO215" s="122"/>
      <c r="CP215" s="122"/>
      <c r="CQ215" s="122"/>
      <c r="CR215" s="122"/>
      <c r="CS215" s="122"/>
      <c r="CT215" s="122"/>
      <c r="CU215" s="122"/>
      <c r="CV215" s="122"/>
      <c r="CW215" s="122"/>
      <c r="CX215" s="122"/>
      <c r="CY215" s="122"/>
      <c r="CZ215" s="122"/>
      <c r="DA215" s="122"/>
      <c r="DB215" s="122"/>
      <c r="DC215" s="122"/>
      <c r="DD215" s="122"/>
      <c r="DE215" s="122"/>
      <c r="DF215" s="122"/>
      <c r="DG215" s="122"/>
      <c r="DH215" s="122"/>
      <c r="DI215" s="122"/>
      <c r="DJ215" s="122"/>
      <c r="DK215" s="122"/>
      <c r="DL215" s="122"/>
      <c r="DM215" s="122"/>
      <c r="DN215" s="122"/>
      <c r="DO215" s="122"/>
      <c r="DP215" s="122"/>
      <c r="DQ215" s="122"/>
      <c r="DR215" s="122"/>
      <c r="DS215" s="122"/>
      <c r="DT215" s="122"/>
      <c r="DU215" s="122"/>
      <c r="DV215" s="122"/>
      <c r="DW215" s="122"/>
      <c r="DX215" s="122"/>
      <c r="DY215" s="122"/>
      <c r="DZ215" s="122"/>
      <c r="EA215" s="122"/>
      <c r="EB215" s="122"/>
      <c r="EC215" s="122"/>
      <c r="ED215" s="122"/>
      <c r="EE215" s="122"/>
      <c r="EF215" s="122"/>
      <c r="EG215" s="122"/>
      <c r="EH215" s="122"/>
      <c r="EI215" s="122"/>
      <c r="EJ215" s="122"/>
      <c r="EK215" s="122"/>
      <c r="EL215" s="122"/>
      <c r="EM215" s="122"/>
      <c r="EN215" s="122"/>
      <c r="EO215" s="122"/>
      <c r="EP215" s="122"/>
      <c r="EQ215" s="122"/>
      <c r="ER215" s="122"/>
      <c r="ES215" s="122"/>
      <c r="ET215" s="122"/>
      <c r="EU215" s="122"/>
      <c r="EV215" s="122"/>
      <c r="EW215" s="122"/>
      <c r="EX215" s="122"/>
      <c r="EY215" s="122"/>
      <c r="EZ215" s="122"/>
      <c r="FA215" s="122"/>
      <c r="FB215" s="122"/>
      <c r="FC215" s="122"/>
      <c r="FD215" s="122"/>
      <c r="FE215" s="122"/>
      <c r="FF215" s="122"/>
      <c r="FG215" s="122"/>
      <c r="FH215" s="122"/>
      <c r="FI215" s="122"/>
      <c r="FJ215" s="122"/>
      <c r="FK215" s="122"/>
      <c r="FL215" s="122"/>
      <c r="FM215" s="122"/>
      <c r="FN215" s="122"/>
      <c r="FO215" s="122"/>
      <c r="FP215" s="122"/>
      <c r="FQ215" s="122"/>
      <c r="FR215" s="122"/>
      <c r="FS215" s="122"/>
      <c r="FT215" s="122"/>
      <c r="FU215" s="122"/>
      <c r="FV215" s="122"/>
      <c r="FW215" s="122"/>
      <c r="FX215" s="122"/>
      <c r="FY215" s="122"/>
      <c r="FZ215" s="122"/>
      <c r="GA215" s="122"/>
      <c r="GB215" s="122"/>
      <c r="GC215" s="122"/>
      <c r="GD215" s="122"/>
      <c r="GE215" s="122"/>
      <c r="GF215" s="122"/>
      <c r="GG215" s="122"/>
      <c r="GH215" s="122"/>
      <c r="GI215" s="122"/>
      <c r="GJ215" s="122"/>
      <c r="GK215" s="122"/>
      <c r="GL215" s="122"/>
      <c r="GM215" s="122"/>
      <c r="GN215" s="122"/>
      <c r="GO215" s="122"/>
      <c r="GP215" s="122"/>
      <c r="GQ215" s="122"/>
      <c r="GR215" s="122"/>
      <c r="GS215" s="122"/>
      <c r="GT215" s="122"/>
      <c r="GU215" s="122"/>
      <c r="GV215" s="122"/>
      <c r="GW215" s="122"/>
      <c r="GX215" s="122"/>
      <c r="GY215" s="122"/>
      <c r="GZ215" s="122"/>
      <c r="HA215" s="122"/>
      <c r="HB215" s="122"/>
      <c r="HC215" s="122"/>
      <c r="HD215" s="122"/>
      <c r="HE215" s="122"/>
      <c r="HF215" s="122"/>
      <c r="HG215" s="122"/>
      <c r="HH215" s="122"/>
      <c r="HI215" s="122"/>
      <c r="HJ215" s="122"/>
      <c r="HK215" s="122"/>
      <c r="HL215" s="122"/>
      <c r="HM215" s="122"/>
      <c r="HN215" s="122"/>
      <c r="HO215" s="122"/>
      <c r="HP215" s="122"/>
      <c r="HQ215" s="122"/>
      <c r="HR215" s="122"/>
      <c r="HS215" s="122"/>
      <c r="HT215" s="122"/>
      <c r="HU215" s="122"/>
      <c r="HV215" s="122"/>
      <c r="HW215" s="122"/>
      <c r="HX215" s="122"/>
      <c r="HY215" s="122"/>
      <c r="HZ215" s="122"/>
      <c r="IA215" s="122"/>
      <c r="IB215" s="122"/>
      <c r="IC215" s="122"/>
      <c r="ID215" s="122"/>
      <c r="IE215" s="122"/>
      <c r="IF215" s="122"/>
      <c r="IG215" s="122"/>
      <c r="IH215" s="122"/>
      <c r="II215" s="122"/>
      <c r="IJ215" s="122"/>
      <c r="IK215" s="122"/>
      <c r="IL215" s="122"/>
      <c r="IM215" s="122"/>
    </row>
    <row r="216" spans="1:247" s="473" customFormat="1" ht="12.75" customHeight="1">
      <c r="A216" s="87" t="s">
        <v>1314</v>
      </c>
      <c r="B216" s="106" t="s">
        <v>984</v>
      </c>
      <c r="C216" s="107" t="s">
        <v>1247</v>
      </c>
      <c r="D216" s="107" t="s">
        <v>1315</v>
      </c>
      <c r="E216" s="107" t="s">
        <v>1316</v>
      </c>
      <c r="F216" s="107" t="s">
        <v>1317</v>
      </c>
      <c r="G216" s="107" t="s">
        <v>1318</v>
      </c>
      <c r="H216" s="106">
        <v>11</v>
      </c>
      <c r="I216" s="106">
        <v>1</v>
      </c>
      <c r="J216" s="106">
        <v>6500</v>
      </c>
      <c r="K216" s="106">
        <v>2021</v>
      </c>
      <c r="L216" s="106">
        <v>3</v>
      </c>
      <c r="M216" s="106" t="s">
        <v>200</v>
      </c>
      <c r="N216" s="106"/>
      <c r="O216" s="106"/>
      <c r="P216" s="106"/>
      <c r="Q216" s="106"/>
      <c r="R216" s="106"/>
      <c r="S216" s="106"/>
      <c r="T216" s="106">
        <v>2</v>
      </c>
      <c r="U216" s="106">
        <v>2</v>
      </c>
      <c r="V216" s="87" t="s">
        <v>116</v>
      </c>
      <c r="W216" s="107" t="s">
        <v>444</v>
      </c>
      <c r="X216" s="106">
        <v>3</v>
      </c>
      <c r="Y216" s="120" t="s">
        <v>105</v>
      </c>
      <c r="Z216" s="107" t="s">
        <v>1319</v>
      </c>
      <c r="AA216" s="107" t="s">
        <v>202</v>
      </c>
      <c r="AB216" s="107" t="s">
        <v>194</v>
      </c>
      <c r="AC216" s="121" t="s">
        <v>1320</v>
      </c>
      <c r="AD216" s="12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22"/>
      <c r="CE216" s="122"/>
      <c r="CF216" s="122"/>
      <c r="CG216" s="122"/>
      <c r="CH216" s="122"/>
      <c r="CI216" s="122"/>
      <c r="CJ216" s="122"/>
      <c r="CK216" s="122"/>
      <c r="CL216" s="122"/>
      <c r="CM216" s="122"/>
      <c r="CN216" s="122"/>
      <c r="CO216" s="122"/>
      <c r="CP216" s="122"/>
      <c r="CQ216" s="122"/>
      <c r="CR216" s="122"/>
      <c r="CS216" s="122"/>
      <c r="CT216" s="122"/>
      <c r="CU216" s="122"/>
      <c r="CV216" s="122"/>
      <c r="CW216" s="122"/>
      <c r="CX216" s="122"/>
      <c r="CY216" s="122"/>
      <c r="CZ216" s="122"/>
      <c r="DA216" s="122"/>
      <c r="DB216" s="122"/>
      <c r="DC216" s="122"/>
      <c r="DD216" s="122"/>
      <c r="DE216" s="122"/>
      <c r="DF216" s="122"/>
      <c r="DG216" s="122"/>
      <c r="DH216" s="122"/>
      <c r="DI216" s="122"/>
      <c r="DJ216" s="122"/>
      <c r="DK216" s="122"/>
      <c r="DL216" s="122"/>
      <c r="DM216" s="122"/>
      <c r="DN216" s="122"/>
      <c r="DO216" s="122"/>
      <c r="DP216" s="122"/>
      <c r="DQ216" s="122"/>
      <c r="DR216" s="122"/>
      <c r="DS216" s="122"/>
      <c r="DT216" s="122"/>
      <c r="DU216" s="122"/>
      <c r="DV216" s="122"/>
      <c r="DW216" s="122"/>
      <c r="DX216" s="122"/>
      <c r="DY216" s="122"/>
      <c r="DZ216" s="122"/>
      <c r="EA216" s="122"/>
      <c r="EB216" s="122"/>
      <c r="EC216" s="122"/>
      <c r="ED216" s="122"/>
      <c r="EE216" s="122"/>
      <c r="EF216" s="122"/>
      <c r="EG216" s="122"/>
      <c r="EH216" s="122"/>
      <c r="EI216" s="122"/>
      <c r="EJ216" s="122"/>
      <c r="EK216" s="122"/>
      <c r="EL216" s="122"/>
      <c r="EM216" s="122"/>
      <c r="EN216" s="122"/>
      <c r="EO216" s="122"/>
      <c r="EP216" s="122"/>
      <c r="EQ216" s="122"/>
      <c r="ER216" s="122"/>
      <c r="ES216" s="122"/>
      <c r="ET216" s="122"/>
      <c r="EU216" s="122"/>
      <c r="EV216" s="122"/>
      <c r="EW216" s="122"/>
      <c r="EX216" s="122"/>
      <c r="EY216" s="122"/>
      <c r="EZ216" s="122"/>
      <c r="FA216" s="122"/>
      <c r="FB216" s="122"/>
      <c r="FC216" s="122"/>
      <c r="FD216" s="122"/>
      <c r="FE216" s="122"/>
      <c r="FF216" s="122"/>
      <c r="FG216" s="122"/>
      <c r="FH216" s="122"/>
      <c r="FI216" s="122"/>
      <c r="FJ216" s="122"/>
      <c r="FK216" s="122"/>
      <c r="FL216" s="122"/>
      <c r="FM216" s="122"/>
      <c r="FN216" s="122"/>
      <c r="FO216" s="122"/>
      <c r="FP216" s="122"/>
      <c r="FQ216" s="122"/>
      <c r="FR216" s="122"/>
      <c r="FS216" s="122"/>
      <c r="FT216" s="122"/>
      <c r="FU216" s="122"/>
      <c r="FV216" s="122"/>
      <c r="FW216" s="122"/>
      <c r="FX216" s="122"/>
      <c r="FY216" s="122"/>
      <c r="FZ216" s="122"/>
      <c r="GA216" s="122"/>
      <c r="GB216" s="122"/>
      <c r="GC216" s="122"/>
      <c r="GD216" s="122"/>
      <c r="GE216" s="122"/>
      <c r="GF216" s="122"/>
      <c r="GG216" s="122"/>
      <c r="GH216" s="122"/>
      <c r="GI216" s="122"/>
      <c r="GJ216" s="122"/>
      <c r="GK216" s="122"/>
      <c r="GL216" s="122"/>
      <c r="GM216" s="122"/>
      <c r="GN216" s="122"/>
      <c r="GO216" s="122"/>
      <c r="GP216" s="122"/>
      <c r="GQ216" s="122"/>
      <c r="GR216" s="122"/>
      <c r="GS216" s="122"/>
      <c r="GT216" s="122"/>
      <c r="GU216" s="122"/>
      <c r="GV216" s="122"/>
      <c r="GW216" s="122"/>
      <c r="GX216" s="122"/>
      <c r="GY216" s="122"/>
      <c r="GZ216" s="122"/>
      <c r="HA216" s="122"/>
      <c r="HB216" s="122"/>
      <c r="HC216" s="122"/>
      <c r="HD216" s="122"/>
      <c r="HE216" s="122"/>
      <c r="HF216" s="122"/>
      <c r="HG216" s="122"/>
      <c r="HH216" s="122"/>
      <c r="HI216" s="122"/>
      <c r="HJ216" s="122"/>
      <c r="HK216" s="122"/>
      <c r="HL216" s="122"/>
      <c r="HM216" s="122"/>
      <c r="HN216" s="122"/>
      <c r="HO216" s="122"/>
      <c r="HP216" s="122"/>
      <c r="HQ216" s="122"/>
      <c r="HR216" s="122"/>
      <c r="HS216" s="122"/>
      <c r="HT216" s="122"/>
      <c r="HU216" s="122"/>
      <c r="HV216" s="122"/>
      <c r="HW216" s="122"/>
      <c r="HX216" s="122"/>
      <c r="HY216" s="122"/>
      <c r="HZ216" s="122"/>
      <c r="IA216" s="122"/>
      <c r="IB216" s="122"/>
      <c r="IC216" s="122"/>
      <c r="ID216" s="122"/>
      <c r="IE216" s="122"/>
      <c r="IF216" s="122"/>
      <c r="IG216" s="122"/>
      <c r="IH216" s="122"/>
      <c r="II216" s="122"/>
      <c r="IJ216" s="122"/>
      <c r="IK216" s="122"/>
      <c r="IL216" s="122"/>
      <c r="IM216" s="122"/>
    </row>
    <row r="217" spans="1:247" s="473" customFormat="1" ht="12.75" customHeight="1">
      <c r="A217" s="87" t="s">
        <v>1321</v>
      </c>
      <c r="B217" s="106" t="s">
        <v>984</v>
      </c>
      <c r="C217" s="107" t="s">
        <v>1247</v>
      </c>
      <c r="D217" s="107" t="s">
        <v>1315</v>
      </c>
      <c r="E217" s="107" t="s">
        <v>1322</v>
      </c>
      <c r="F217" s="107" t="s">
        <v>1323</v>
      </c>
      <c r="G217" s="107" t="s">
        <v>1318</v>
      </c>
      <c r="H217" s="106">
        <v>11</v>
      </c>
      <c r="I217" s="106">
        <v>1</v>
      </c>
      <c r="J217" s="106">
        <v>14541</v>
      </c>
      <c r="K217" s="106">
        <v>2021</v>
      </c>
      <c r="L217" s="106">
        <v>7</v>
      </c>
      <c r="M217" s="106" t="s">
        <v>200</v>
      </c>
      <c r="N217" s="106"/>
      <c r="O217" s="106"/>
      <c r="P217" s="106"/>
      <c r="Q217" s="106"/>
      <c r="R217" s="106"/>
      <c r="S217" s="106"/>
      <c r="T217" s="106">
        <v>2</v>
      </c>
      <c r="U217" s="106">
        <v>2</v>
      </c>
      <c r="V217" s="87" t="s">
        <v>116</v>
      </c>
      <c r="W217" s="107" t="s">
        <v>444</v>
      </c>
      <c r="X217" s="106">
        <v>3</v>
      </c>
      <c r="Y217" s="120" t="s">
        <v>105</v>
      </c>
      <c r="Z217" s="107" t="s">
        <v>1319</v>
      </c>
      <c r="AA217" s="107" t="s">
        <v>202</v>
      </c>
      <c r="AB217" s="107" t="s">
        <v>194</v>
      </c>
      <c r="AC217" s="121" t="s">
        <v>1324</v>
      </c>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2"/>
      <c r="CE217" s="122"/>
      <c r="CF217" s="122"/>
      <c r="CG217" s="122"/>
      <c r="CH217" s="122"/>
      <c r="CI217" s="122"/>
      <c r="CJ217" s="122"/>
      <c r="CK217" s="122"/>
      <c r="CL217" s="122"/>
      <c r="CM217" s="122"/>
      <c r="CN217" s="122"/>
      <c r="CO217" s="122"/>
      <c r="CP217" s="122"/>
      <c r="CQ217" s="122"/>
      <c r="CR217" s="122"/>
      <c r="CS217" s="122"/>
      <c r="CT217" s="122"/>
      <c r="CU217" s="122"/>
      <c r="CV217" s="122"/>
      <c r="CW217" s="122"/>
      <c r="CX217" s="122"/>
      <c r="CY217" s="122"/>
      <c r="CZ217" s="122"/>
      <c r="DA217" s="122"/>
      <c r="DB217" s="122"/>
      <c r="DC217" s="122"/>
      <c r="DD217" s="122"/>
      <c r="DE217" s="122"/>
      <c r="DF217" s="122"/>
      <c r="DG217" s="122"/>
      <c r="DH217" s="122"/>
      <c r="DI217" s="122"/>
      <c r="DJ217" s="122"/>
      <c r="DK217" s="122"/>
      <c r="DL217" s="122"/>
      <c r="DM217" s="122"/>
      <c r="DN217" s="122"/>
      <c r="DO217" s="122"/>
      <c r="DP217" s="122"/>
      <c r="DQ217" s="122"/>
      <c r="DR217" s="122"/>
      <c r="DS217" s="122"/>
      <c r="DT217" s="122"/>
      <c r="DU217" s="122"/>
      <c r="DV217" s="122"/>
      <c r="DW217" s="122"/>
      <c r="DX217" s="122"/>
      <c r="DY217" s="122"/>
      <c r="DZ217" s="122"/>
      <c r="EA217" s="122"/>
      <c r="EB217" s="122"/>
      <c r="EC217" s="122"/>
      <c r="ED217" s="122"/>
      <c r="EE217" s="122"/>
      <c r="EF217" s="122"/>
      <c r="EG217" s="122"/>
      <c r="EH217" s="122"/>
      <c r="EI217" s="122"/>
      <c r="EJ217" s="122"/>
      <c r="EK217" s="122"/>
      <c r="EL217" s="122"/>
      <c r="EM217" s="122"/>
      <c r="EN217" s="122"/>
      <c r="EO217" s="122"/>
      <c r="EP217" s="122"/>
      <c r="EQ217" s="122"/>
      <c r="ER217" s="122"/>
      <c r="ES217" s="122"/>
      <c r="ET217" s="122"/>
      <c r="EU217" s="122"/>
      <c r="EV217" s="122"/>
      <c r="EW217" s="122"/>
      <c r="EX217" s="122"/>
      <c r="EY217" s="122"/>
      <c r="EZ217" s="122"/>
      <c r="FA217" s="122"/>
      <c r="FB217" s="122"/>
      <c r="FC217" s="122"/>
      <c r="FD217" s="122"/>
      <c r="FE217" s="122"/>
      <c r="FF217" s="122"/>
      <c r="FG217" s="122"/>
      <c r="FH217" s="122"/>
      <c r="FI217" s="122"/>
      <c r="FJ217" s="122"/>
      <c r="FK217" s="122"/>
      <c r="FL217" s="122"/>
      <c r="FM217" s="122"/>
      <c r="FN217" s="122"/>
      <c r="FO217" s="122"/>
      <c r="FP217" s="122"/>
      <c r="FQ217" s="122"/>
      <c r="FR217" s="122"/>
      <c r="FS217" s="122"/>
      <c r="FT217" s="122"/>
      <c r="FU217" s="122"/>
      <c r="FV217" s="122"/>
      <c r="FW217" s="122"/>
      <c r="FX217" s="122"/>
      <c r="FY217" s="122"/>
      <c r="FZ217" s="122"/>
      <c r="GA217" s="122"/>
      <c r="GB217" s="122"/>
      <c r="GC217" s="122"/>
      <c r="GD217" s="122"/>
      <c r="GE217" s="122"/>
      <c r="GF217" s="122"/>
      <c r="GG217" s="122"/>
      <c r="GH217" s="122"/>
      <c r="GI217" s="122"/>
      <c r="GJ217" s="122"/>
      <c r="GK217" s="122"/>
      <c r="GL217" s="122"/>
      <c r="GM217" s="122"/>
      <c r="GN217" s="122"/>
      <c r="GO217" s="122"/>
      <c r="GP217" s="122"/>
      <c r="GQ217" s="122"/>
      <c r="GR217" s="122"/>
      <c r="GS217" s="122"/>
      <c r="GT217" s="122"/>
      <c r="GU217" s="122"/>
      <c r="GV217" s="122"/>
      <c r="GW217" s="122"/>
      <c r="GX217" s="122"/>
      <c r="GY217" s="122"/>
      <c r="GZ217" s="122"/>
      <c r="HA217" s="122"/>
      <c r="HB217" s="122"/>
      <c r="HC217" s="122"/>
      <c r="HD217" s="122"/>
      <c r="HE217" s="122"/>
      <c r="HF217" s="122"/>
      <c r="HG217" s="122"/>
      <c r="HH217" s="122"/>
      <c r="HI217" s="122"/>
      <c r="HJ217" s="122"/>
      <c r="HK217" s="122"/>
      <c r="HL217" s="122"/>
      <c r="HM217" s="122"/>
      <c r="HN217" s="122"/>
      <c r="HO217" s="122"/>
      <c r="HP217" s="122"/>
      <c r="HQ217" s="122"/>
      <c r="HR217" s="122"/>
      <c r="HS217" s="122"/>
      <c r="HT217" s="122"/>
      <c r="HU217" s="122"/>
      <c r="HV217" s="122"/>
      <c r="HW217" s="122"/>
      <c r="HX217" s="122"/>
      <c r="HY217" s="122"/>
      <c r="HZ217" s="122"/>
      <c r="IA217" s="122"/>
      <c r="IB217" s="122"/>
      <c r="IC217" s="122"/>
      <c r="ID217" s="122"/>
      <c r="IE217" s="122"/>
      <c r="IF217" s="122"/>
      <c r="IG217" s="122"/>
      <c r="IH217" s="122"/>
      <c r="II217" s="122"/>
      <c r="IJ217" s="122"/>
      <c r="IK217" s="122"/>
      <c r="IL217" s="122"/>
      <c r="IM217" s="122"/>
    </row>
    <row r="218" spans="1:247" s="473" customFormat="1" ht="12.75" customHeight="1">
      <c r="A218" s="87" t="s">
        <v>1325</v>
      </c>
      <c r="B218" s="87" t="s">
        <v>1326</v>
      </c>
      <c r="C218" s="88" t="s">
        <v>1327</v>
      </c>
      <c r="D218" s="88" t="s">
        <v>2831</v>
      </c>
      <c r="E218" s="88" t="s">
        <v>3218</v>
      </c>
      <c r="F218" s="88" t="s">
        <v>1328</v>
      </c>
      <c r="G218" s="88" t="s">
        <v>897</v>
      </c>
      <c r="H218" s="87" t="s">
        <v>898</v>
      </c>
      <c r="I218" s="87" t="s">
        <v>500</v>
      </c>
      <c r="J218" s="87" t="s">
        <v>1329</v>
      </c>
      <c r="K218" s="87" t="s">
        <v>97</v>
      </c>
      <c r="L218" s="87" t="s">
        <v>791</v>
      </c>
      <c r="M218" s="87" t="s">
        <v>200</v>
      </c>
      <c r="N218" s="87"/>
      <c r="O218" s="87"/>
      <c r="P218" s="87"/>
      <c r="Q218" s="87"/>
      <c r="R218" s="87"/>
      <c r="S218" s="87"/>
      <c r="T218" s="87" t="s">
        <v>101</v>
      </c>
      <c r="U218" s="87" t="s">
        <v>89</v>
      </c>
      <c r="V218" s="87" t="s">
        <v>116</v>
      </c>
      <c r="W218" s="88" t="s">
        <v>484</v>
      </c>
      <c r="X218" s="87" t="s">
        <v>104</v>
      </c>
      <c r="Y218" s="120" t="s">
        <v>105</v>
      </c>
      <c r="Z218" s="88"/>
      <c r="AA218" s="88" t="s">
        <v>900</v>
      </c>
      <c r="AB218" s="88" t="s">
        <v>171</v>
      </c>
      <c r="AC218" s="121" t="s">
        <v>1330</v>
      </c>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c r="BX218" s="122"/>
      <c r="BY218" s="122"/>
      <c r="BZ218" s="122"/>
      <c r="CA218" s="122"/>
      <c r="CB218" s="122"/>
      <c r="CC218" s="122"/>
      <c r="CD218" s="122"/>
      <c r="CE218" s="122"/>
      <c r="CF218" s="122"/>
      <c r="CG218" s="122"/>
      <c r="CH218" s="122"/>
      <c r="CI218" s="122"/>
      <c r="CJ218" s="122"/>
      <c r="CK218" s="122"/>
      <c r="CL218" s="122"/>
      <c r="CM218" s="122"/>
      <c r="CN218" s="122"/>
      <c r="CO218" s="122"/>
      <c r="CP218" s="122"/>
      <c r="CQ218" s="122"/>
      <c r="CR218" s="122"/>
      <c r="CS218" s="122"/>
      <c r="CT218" s="122"/>
      <c r="CU218" s="122"/>
      <c r="CV218" s="122"/>
      <c r="CW218" s="122"/>
      <c r="CX218" s="122"/>
      <c r="CY218" s="122"/>
      <c r="CZ218" s="122"/>
      <c r="DA218" s="122"/>
      <c r="DB218" s="122"/>
      <c r="DC218" s="122"/>
      <c r="DD218" s="122"/>
      <c r="DE218" s="122"/>
      <c r="DF218" s="122"/>
      <c r="DG218" s="122"/>
      <c r="DH218" s="122"/>
      <c r="DI218" s="122"/>
      <c r="DJ218" s="122"/>
      <c r="DK218" s="122"/>
      <c r="DL218" s="122"/>
      <c r="DM218" s="122"/>
      <c r="DN218" s="122"/>
      <c r="DO218" s="122"/>
      <c r="DP218" s="122"/>
      <c r="DQ218" s="122"/>
      <c r="DR218" s="122"/>
      <c r="DS218" s="122"/>
      <c r="DT218" s="122"/>
      <c r="DU218" s="122"/>
      <c r="DV218" s="122"/>
      <c r="DW218" s="122"/>
      <c r="DX218" s="122"/>
      <c r="DY218" s="122"/>
      <c r="DZ218" s="122"/>
      <c r="EA218" s="122"/>
      <c r="EB218" s="122"/>
      <c r="EC218" s="122"/>
      <c r="ED218" s="122"/>
      <c r="EE218" s="122"/>
      <c r="EF218" s="122"/>
      <c r="EG218" s="122"/>
      <c r="EH218" s="122"/>
      <c r="EI218" s="122"/>
      <c r="EJ218" s="122"/>
      <c r="EK218" s="122"/>
      <c r="EL218" s="122"/>
      <c r="EM218" s="122"/>
      <c r="EN218" s="122"/>
      <c r="EO218" s="122"/>
      <c r="EP218" s="122"/>
      <c r="EQ218" s="122"/>
      <c r="ER218" s="122"/>
      <c r="ES218" s="122"/>
      <c r="ET218" s="122"/>
      <c r="EU218" s="122"/>
      <c r="EV218" s="122"/>
      <c r="EW218" s="122"/>
      <c r="EX218" s="122"/>
      <c r="EY218" s="122"/>
      <c r="EZ218" s="122"/>
      <c r="FA218" s="122"/>
      <c r="FB218" s="122"/>
      <c r="FC218" s="122"/>
      <c r="FD218" s="122"/>
      <c r="FE218" s="122"/>
      <c r="FF218" s="122"/>
      <c r="FG218" s="122"/>
      <c r="FH218" s="122"/>
      <c r="FI218" s="122"/>
      <c r="FJ218" s="122"/>
      <c r="FK218" s="122"/>
      <c r="FL218" s="122"/>
      <c r="FM218" s="122"/>
      <c r="FN218" s="122"/>
      <c r="FO218" s="122"/>
      <c r="FP218" s="122"/>
      <c r="FQ218" s="122"/>
      <c r="FR218" s="122"/>
      <c r="FS218" s="122"/>
      <c r="FT218" s="122"/>
      <c r="FU218" s="122"/>
      <c r="FV218" s="122"/>
      <c r="FW218" s="122"/>
      <c r="FX218" s="122"/>
      <c r="FY218" s="122"/>
      <c r="FZ218" s="122"/>
      <c r="GA218" s="122"/>
      <c r="GB218" s="122"/>
      <c r="GC218" s="122"/>
      <c r="GD218" s="122"/>
      <c r="GE218" s="122"/>
      <c r="GF218" s="122"/>
      <c r="GG218" s="122"/>
      <c r="GH218" s="122"/>
      <c r="GI218" s="122"/>
      <c r="GJ218" s="122"/>
      <c r="GK218" s="122"/>
      <c r="GL218" s="122"/>
      <c r="GM218" s="122"/>
      <c r="GN218" s="122"/>
      <c r="GO218" s="122"/>
      <c r="GP218" s="122"/>
      <c r="GQ218" s="122"/>
      <c r="GR218" s="122"/>
      <c r="GS218" s="122"/>
      <c r="GT218" s="122"/>
      <c r="GU218" s="122"/>
      <c r="GV218" s="122"/>
      <c r="GW218" s="122"/>
      <c r="GX218" s="122"/>
      <c r="GY218" s="122"/>
      <c r="GZ218" s="122"/>
      <c r="HA218" s="122"/>
      <c r="HB218" s="122"/>
      <c r="HC218" s="122"/>
      <c r="HD218" s="122"/>
      <c r="HE218" s="122"/>
      <c r="HF218" s="122"/>
      <c r="HG218" s="122"/>
      <c r="HH218" s="122"/>
      <c r="HI218" s="122"/>
      <c r="HJ218" s="122"/>
      <c r="HK218" s="122"/>
      <c r="HL218" s="122"/>
      <c r="HM218" s="122"/>
      <c r="HN218" s="122"/>
      <c r="HO218" s="122"/>
      <c r="HP218" s="122"/>
      <c r="HQ218" s="122"/>
      <c r="HR218" s="122"/>
      <c r="HS218" s="122"/>
      <c r="HT218" s="122"/>
      <c r="HU218" s="122"/>
      <c r="HV218" s="122"/>
      <c r="HW218" s="122"/>
      <c r="HX218" s="122"/>
      <c r="HY218" s="122"/>
      <c r="HZ218" s="122"/>
      <c r="IA218" s="122"/>
      <c r="IB218" s="122"/>
      <c r="IC218" s="122"/>
      <c r="ID218" s="122"/>
      <c r="IE218" s="122"/>
      <c r="IF218" s="122"/>
      <c r="IG218" s="122"/>
      <c r="IH218" s="122"/>
      <c r="II218" s="122"/>
      <c r="IJ218" s="122"/>
      <c r="IK218" s="122"/>
      <c r="IL218" s="122"/>
      <c r="IM218" s="122"/>
    </row>
    <row r="219" spans="1:247" ht="20.25">
      <c r="A219" s="93"/>
      <c r="B219" s="93"/>
      <c r="C219" s="94" t="s">
        <v>1332</v>
      </c>
      <c r="D219" s="95"/>
      <c r="E219" s="93"/>
      <c r="F219" s="93"/>
      <c r="G219" s="93"/>
      <c r="H219" s="93"/>
      <c r="I219" s="93"/>
      <c r="J219" s="93"/>
      <c r="K219" s="93"/>
      <c r="L219" s="93"/>
      <c r="M219" s="93">
        <f t="shared" ref="M219:S219" si="20">COUNTA(M204:M218)</f>
        <v>14</v>
      </c>
      <c r="N219" s="93">
        <f t="shared" si="20"/>
        <v>0</v>
      </c>
      <c r="O219" s="93">
        <f t="shared" si="20"/>
        <v>0</v>
      </c>
      <c r="P219" s="93">
        <f t="shared" si="20"/>
        <v>0</v>
      </c>
      <c r="Q219" s="93">
        <f t="shared" si="20"/>
        <v>0</v>
      </c>
      <c r="R219" s="93">
        <f t="shared" si="20"/>
        <v>0</v>
      </c>
      <c r="S219" s="93">
        <f t="shared" si="20"/>
        <v>1</v>
      </c>
      <c r="T219" s="93"/>
      <c r="U219" s="93"/>
      <c r="V219" s="93"/>
      <c r="W219" s="93"/>
      <c r="X219" s="96"/>
      <c r="Y219" s="93"/>
      <c r="Z219" s="93"/>
      <c r="AA219" s="93"/>
      <c r="AB219" s="93"/>
      <c r="AC219" s="97"/>
    </row>
    <row r="220" spans="1:247" s="281" customFormat="1" ht="114">
      <c r="A220" s="106">
        <v>1</v>
      </c>
      <c r="B220" s="106" t="s">
        <v>1333</v>
      </c>
      <c r="C220" s="107" t="s">
        <v>1334</v>
      </c>
      <c r="D220" s="107" t="s">
        <v>1335</v>
      </c>
      <c r="E220" s="114" t="s">
        <v>1336</v>
      </c>
      <c r="F220" s="107" t="s">
        <v>1337</v>
      </c>
      <c r="G220" s="107" t="s">
        <v>1338</v>
      </c>
      <c r="H220" s="106">
        <v>35</v>
      </c>
      <c r="I220" s="106">
        <v>3</v>
      </c>
      <c r="J220" s="106" t="s">
        <v>1339</v>
      </c>
      <c r="K220" s="106">
        <v>2021</v>
      </c>
      <c r="L220" s="106">
        <v>7</v>
      </c>
      <c r="M220" s="106" t="s">
        <v>200</v>
      </c>
      <c r="N220" s="106"/>
      <c r="O220" s="106"/>
      <c r="P220" s="106"/>
      <c r="Q220" s="106"/>
      <c r="R220" s="106"/>
      <c r="S220" s="106"/>
      <c r="T220" s="106">
        <v>6</v>
      </c>
      <c r="U220" s="106">
        <v>2</v>
      </c>
      <c r="V220" s="87" t="s">
        <v>116</v>
      </c>
      <c r="W220" s="107" t="s">
        <v>269</v>
      </c>
      <c r="X220" s="106">
        <v>3</v>
      </c>
      <c r="Y220" s="120" t="s">
        <v>105</v>
      </c>
      <c r="Z220" s="107" t="s">
        <v>1340</v>
      </c>
      <c r="AA220" s="107" t="s">
        <v>1341</v>
      </c>
      <c r="AB220" s="107" t="s">
        <v>194</v>
      </c>
      <c r="AC220" s="121" t="s">
        <v>1342</v>
      </c>
      <c r="AD220" s="122"/>
      <c r="AE220" s="122"/>
      <c r="AF220" s="122"/>
      <c r="AG220" s="122"/>
      <c r="AH220" s="122"/>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BN220" s="122"/>
      <c r="BO220" s="122"/>
      <c r="BP220" s="122"/>
      <c r="BQ220" s="122"/>
      <c r="BR220" s="122"/>
      <c r="BS220" s="122"/>
      <c r="BT220" s="122"/>
      <c r="BU220" s="122"/>
      <c r="BV220" s="122"/>
      <c r="BW220" s="122"/>
      <c r="BX220" s="122"/>
      <c r="BY220" s="122"/>
      <c r="BZ220" s="122"/>
      <c r="CA220" s="122"/>
      <c r="CB220" s="122"/>
      <c r="CC220" s="122"/>
      <c r="CD220" s="122"/>
      <c r="CE220" s="122"/>
      <c r="CF220" s="122"/>
      <c r="CG220" s="122"/>
      <c r="CH220" s="122"/>
      <c r="CI220" s="122"/>
      <c r="CJ220" s="122"/>
      <c r="CK220" s="122"/>
      <c r="CL220" s="122"/>
      <c r="CM220" s="122"/>
      <c r="CN220" s="122"/>
      <c r="CO220" s="122"/>
      <c r="CP220" s="122"/>
      <c r="CQ220" s="122"/>
      <c r="CR220" s="122"/>
      <c r="CS220" s="122"/>
      <c r="CT220" s="122"/>
      <c r="CU220" s="122"/>
      <c r="CV220" s="122"/>
      <c r="CW220" s="122"/>
      <c r="CX220" s="122"/>
      <c r="CY220" s="122"/>
      <c r="CZ220" s="122"/>
      <c r="DA220" s="122"/>
      <c r="DB220" s="122"/>
      <c r="DC220" s="122"/>
      <c r="DD220" s="122"/>
      <c r="DE220" s="122"/>
      <c r="DF220" s="122"/>
      <c r="DG220" s="122"/>
      <c r="DH220" s="122"/>
      <c r="DI220" s="122"/>
      <c r="DJ220" s="122"/>
      <c r="DK220" s="122"/>
      <c r="DL220" s="122"/>
      <c r="DM220" s="122"/>
      <c r="DN220" s="122"/>
      <c r="DO220" s="122"/>
      <c r="DP220" s="122"/>
      <c r="DQ220" s="122"/>
      <c r="DR220" s="122"/>
      <c r="DS220" s="122"/>
      <c r="DT220" s="122"/>
      <c r="DU220" s="122"/>
      <c r="DV220" s="122"/>
      <c r="DW220" s="122"/>
      <c r="DX220" s="122"/>
      <c r="DY220" s="122"/>
      <c r="DZ220" s="122"/>
      <c r="EA220" s="122"/>
      <c r="EB220" s="122"/>
      <c r="EC220" s="122"/>
      <c r="ED220" s="122"/>
      <c r="EE220" s="122"/>
      <c r="EF220" s="122"/>
      <c r="EG220" s="122"/>
      <c r="EH220" s="122"/>
      <c r="EI220" s="122"/>
      <c r="EJ220" s="122"/>
      <c r="EK220" s="122"/>
      <c r="EL220" s="122"/>
      <c r="EM220" s="122"/>
      <c r="EN220" s="122"/>
      <c r="EO220" s="122"/>
      <c r="EP220" s="122"/>
      <c r="EQ220" s="122"/>
      <c r="ER220" s="122"/>
      <c r="ES220" s="122"/>
      <c r="ET220" s="122"/>
      <c r="EU220" s="122"/>
      <c r="EV220" s="122"/>
      <c r="EW220" s="122"/>
      <c r="EX220" s="122"/>
      <c r="EY220" s="122"/>
      <c r="EZ220" s="122"/>
      <c r="FA220" s="122"/>
      <c r="FB220" s="122"/>
      <c r="FC220" s="122"/>
      <c r="FD220" s="122"/>
      <c r="FE220" s="122"/>
      <c r="FF220" s="122"/>
      <c r="FG220" s="122"/>
      <c r="FH220" s="122"/>
      <c r="FI220" s="122"/>
      <c r="FJ220" s="122"/>
      <c r="FK220" s="122"/>
      <c r="FL220" s="122"/>
      <c r="FM220" s="122"/>
      <c r="FN220" s="122"/>
      <c r="FO220" s="122"/>
      <c r="FP220" s="122"/>
      <c r="FQ220" s="122"/>
      <c r="FR220" s="122"/>
      <c r="FS220" s="122"/>
      <c r="FT220" s="122"/>
      <c r="FU220" s="122"/>
      <c r="FV220" s="122"/>
      <c r="FW220" s="122"/>
      <c r="FX220" s="122"/>
      <c r="FY220" s="122"/>
      <c r="FZ220" s="122"/>
      <c r="GA220" s="122"/>
      <c r="GB220" s="122"/>
      <c r="GC220" s="122"/>
      <c r="GD220" s="122"/>
      <c r="GE220" s="122"/>
      <c r="GF220" s="122"/>
      <c r="GG220" s="122"/>
      <c r="GH220" s="122"/>
      <c r="GI220" s="122"/>
      <c r="GJ220" s="122"/>
      <c r="GK220" s="122"/>
      <c r="GL220" s="122"/>
      <c r="GM220" s="122"/>
      <c r="GN220" s="122"/>
      <c r="GO220" s="122"/>
      <c r="GP220" s="122"/>
      <c r="GQ220" s="122"/>
      <c r="GR220" s="122"/>
      <c r="GS220" s="122"/>
      <c r="GT220" s="122"/>
      <c r="GU220" s="122"/>
      <c r="GV220" s="122"/>
      <c r="GW220" s="122"/>
      <c r="GX220" s="122"/>
      <c r="GY220" s="122"/>
      <c r="GZ220" s="122"/>
      <c r="HA220" s="122"/>
      <c r="HB220" s="122"/>
      <c r="HC220" s="122"/>
      <c r="HD220" s="122"/>
      <c r="HE220" s="122"/>
      <c r="HF220" s="122"/>
      <c r="HG220" s="122"/>
      <c r="HH220" s="122"/>
      <c r="HI220" s="122"/>
      <c r="HJ220" s="122"/>
      <c r="HK220" s="122"/>
      <c r="HL220" s="122"/>
      <c r="HM220" s="122"/>
      <c r="HN220" s="122"/>
      <c r="HO220" s="122"/>
      <c r="HP220" s="122"/>
      <c r="HQ220" s="122"/>
      <c r="HR220" s="122"/>
      <c r="HS220" s="122"/>
      <c r="HT220" s="122"/>
      <c r="HU220" s="122"/>
      <c r="HV220" s="122"/>
      <c r="HW220" s="122"/>
      <c r="HX220" s="122"/>
      <c r="HY220" s="122"/>
      <c r="HZ220" s="122"/>
      <c r="IA220" s="122"/>
      <c r="IB220" s="122"/>
      <c r="IC220" s="122"/>
      <c r="ID220" s="122"/>
      <c r="IE220" s="122"/>
      <c r="IF220" s="122"/>
      <c r="IG220" s="122"/>
      <c r="IH220" s="122"/>
      <c r="II220" s="122"/>
      <c r="IJ220" s="122"/>
      <c r="IK220" s="122"/>
      <c r="IL220" s="122"/>
      <c r="IM220" s="122"/>
    </row>
    <row r="221" spans="1:247" s="281" customFormat="1" ht="28.5">
      <c r="A221" s="106">
        <v>2</v>
      </c>
      <c r="B221" s="106" t="s">
        <v>1333</v>
      </c>
      <c r="C221" s="107" t="s">
        <v>1334</v>
      </c>
      <c r="D221" s="107" t="s">
        <v>1335</v>
      </c>
      <c r="E221" s="114" t="s">
        <v>1336</v>
      </c>
      <c r="F221" s="107" t="s">
        <v>1343</v>
      </c>
      <c r="G221" s="107" t="s">
        <v>1344</v>
      </c>
      <c r="H221" s="106">
        <v>24</v>
      </c>
      <c r="I221" s="106">
        <v>3</v>
      </c>
      <c r="J221" s="106" t="s">
        <v>1345</v>
      </c>
      <c r="K221" s="106">
        <v>2021</v>
      </c>
      <c r="L221" s="106">
        <v>10</v>
      </c>
      <c r="M221" s="106"/>
      <c r="N221" s="260" t="s">
        <v>9</v>
      </c>
      <c r="O221" s="106"/>
      <c r="P221" s="106"/>
      <c r="Q221" s="106"/>
      <c r="R221" s="106"/>
      <c r="S221" s="106"/>
      <c r="T221" s="106">
        <v>6</v>
      </c>
      <c r="U221" s="106">
        <v>2</v>
      </c>
      <c r="V221" s="87" t="s">
        <v>116</v>
      </c>
      <c r="W221" s="107" t="s">
        <v>383</v>
      </c>
      <c r="X221" s="106">
        <v>3</v>
      </c>
      <c r="Y221" s="120" t="s">
        <v>105</v>
      </c>
      <c r="Z221" s="107" t="s">
        <v>1346</v>
      </c>
      <c r="AA221" s="107" t="s">
        <v>1347</v>
      </c>
      <c r="AB221" s="107" t="s">
        <v>194</v>
      </c>
      <c r="AC221" s="121" t="s">
        <v>1348</v>
      </c>
      <c r="AD221" s="122"/>
      <c r="AE221" s="122"/>
      <c r="AF221" s="122"/>
      <c r="AG221" s="122"/>
      <c r="AH221" s="122"/>
      <c r="AI221" s="122"/>
      <c r="AJ221" s="122"/>
      <c r="AK221" s="122"/>
      <c r="AL221" s="122"/>
      <c r="AM221" s="122"/>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c r="BX221" s="122"/>
      <c r="BY221" s="122"/>
      <c r="BZ221" s="122"/>
      <c r="CA221" s="122"/>
      <c r="CB221" s="122"/>
      <c r="CC221" s="122"/>
      <c r="CD221" s="122"/>
      <c r="CE221" s="122"/>
      <c r="CF221" s="122"/>
      <c r="CG221" s="122"/>
      <c r="CH221" s="122"/>
      <c r="CI221" s="122"/>
      <c r="CJ221" s="122"/>
      <c r="CK221" s="122"/>
      <c r="CL221" s="122"/>
      <c r="CM221" s="122"/>
      <c r="CN221" s="122"/>
      <c r="CO221" s="122"/>
      <c r="CP221" s="122"/>
      <c r="CQ221" s="122"/>
      <c r="CR221" s="122"/>
      <c r="CS221" s="122"/>
      <c r="CT221" s="122"/>
      <c r="CU221" s="122"/>
      <c r="CV221" s="122"/>
      <c r="CW221" s="122"/>
      <c r="CX221" s="122"/>
      <c r="CY221" s="122"/>
      <c r="CZ221" s="122"/>
      <c r="DA221" s="122"/>
      <c r="DB221" s="122"/>
      <c r="DC221" s="122"/>
      <c r="DD221" s="122"/>
      <c r="DE221" s="122"/>
      <c r="DF221" s="122"/>
      <c r="DG221" s="122"/>
      <c r="DH221" s="122"/>
      <c r="DI221" s="122"/>
      <c r="DJ221" s="122"/>
      <c r="DK221" s="122"/>
      <c r="DL221" s="122"/>
      <c r="DM221" s="122"/>
      <c r="DN221" s="122"/>
      <c r="DO221" s="122"/>
      <c r="DP221" s="122"/>
      <c r="DQ221" s="122"/>
      <c r="DR221" s="122"/>
      <c r="DS221" s="122"/>
      <c r="DT221" s="122"/>
      <c r="DU221" s="122"/>
      <c r="DV221" s="122"/>
      <c r="DW221" s="122"/>
      <c r="DX221" s="122"/>
      <c r="DY221" s="122"/>
      <c r="DZ221" s="122"/>
      <c r="EA221" s="122"/>
      <c r="EB221" s="122"/>
      <c r="EC221" s="122"/>
      <c r="ED221" s="122"/>
      <c r="EE221" s="122"/>
      <c r="EF221" s="122"/>
      <c r="EG221" s="122"/>
      <c r="EH221" s="122"/>
      <c r="EI221" s="122"/>
      <c r="EJ221" s="122"/>
      <c r="EK221" s="122"/>
      <c r="EL221" s="122"/>
      <c r="EM221" s="122"/>
      <c r="EN221" s="122"/>
      <c r="EO221" s="122"/>
      <c r="EP221" s="122"/>
      <c r="EQ221" s="122"/>
      <c r="ER221" s="122"/>
      <c r="ES221" s="122"/>
      <c r="ET221" s="122"/>
      <c r="EU221" s="122"/>
      <c r="EV221" s="122"/>
      <c r="EW221" s="122"/>
      <c r="EX221" s="122"/>
      <c r="EY221" s="122"/>
      <c r="EZ221" s="122"/>
      <c r="FA221" s="122"/>
      <c r="FB221" s="122"/>
      <c r="FC221" s="122"/>
      <c r="FD221" s="122"/>
      <c r="FE221" s="122"/>
      <c r="FF221" s="122"/>
      <c r="FG221" s="122"/>
      <c r="FH221" s="122"/>
      <c r="FI221" s="122"/>
      <c r="FJ221" s="122"/>
      <c r="FK221" s="122"/>
      <c r="FL221" s="122"/>
      <c r="FM221" s="122"/>
      <c r="FN221" s="122"/>
      <c r="FO221" s="122"/>
      <c r="FP221" s="122"/>
      <c r="FQ221" s="122"/>
      <c r="FR221" s="122"/>
      <c r="FS221" s="122"/>
      <c r="FT221" s="122"/>
      <c r="FU221" s="122"/>
      <c r="FV221" s="122"/>
      <c r="FW221" s="122"/>
      <c r="FX221" s="122"/>
      <c r="FY221" s="122"/>
      <c r="FZ221" s="122"/>
      <c r="GA221" s="122"/>
      <c r="GB221" s="122"/>
      <c r="GC221" s="122"/>
      <c r="GD221" s="122"/>
      <c r="GE221" s="122"/>
      <c r="GF221" s="122"/>
      <c r="GG221" s="122"/>
      <c r="GH221" s="122"/>
      <c r="GI221" s="122"/>
      <c r="GJ221" s="122"/>
      <c r="GK221" s="122"/>
      <c r="GL221" s="122"/>
      <c r="GM221" s="122"/>
      <c r="GN221" s="122"/>
      <c r="GO221" s="122"/>
      <c r="GP221" s="122"/>
      <c r="GQ221" s="122"/>
      <c r="GR221" s="122"/>
      <c r="GS221" s="122"/>
      <c r="GT221" s="122"/>
      <c r="GU221" s="122"/>
      <c r="GV221" s="122"/>
      <c r="GW221" s="122"/>
      <c r="GX221" s="122"/>
      <c r="GY221" s="122"/>
      <c r="GZ221" s="122"/>
      <c r="HA221" s="122"/>
      <c r="HB221" s="122"/>
      <c r="HC221" s="122"/>
      <c r="HD221" s="122"/>
      <c r="HE221" s="122"/>
      <c r="HF221" s="122"/>
      <c r="HG221" s="122"/>
      <c r="HH221" s="122"/>
      <c r="HI221" s="122"/>
      <c r="HJ221" s="122"/>
      <c r="HK221" s="122"/>
      <c r="HL221" s="122"/>
      <c r="HM221" s="122"/>
      <c r="HN221" s="122"/>
      <c r="HO221" s="122"/>
      <c r="HP221" s="122"/>
      <c r="HQ221" s="122"/>
      <c r="HR221" s="122"/>
      <c r="HS221" s="122"/>
      <c r="HT221" s="122"/>
      <c r="HU221" s="122"/>
      <c r="HV221" s="122"/>
      <c r="HW221" s="122"/>
      <c r="HX221" s="122"/>
      <c r="HY221" s="122"/>
      <c r="HZ221" s="122"/>
      <c r="IA221" s="122"/>
      <c r="IB221" s="122"/>
      <c r="IC221" s="122"/>
      <c r="ID221" s="122"/>
      <c r="IE221" s="122"/>
      <c r="IF221" s="122"/>
      <c r="IG221" s="122"/>
      <c r="IH221" s="122"/>
      <c r="II221" s="122"/>
      <c r="IJ221" s="122"/>
      <c r="IK221" s="122"/>
      <c r="IL221" s="122"/>
      <c r="IM221" s="122"/>
    </row>
    <row r="222" spans="1:247" s="122" customFormat="1" ht="28.5">
      <c r="A222" s="87" t="s">
        <v>104</v>
      </c>
      <c r="B222" s="87" t="s">
        <v>1349</v>
      </c>
      <c r="C222" s="88" t="s">
        <v>1350</v>
      </c>
      <c r="D222" s="88" t="s">
        <v>1351</v>
      </c>
      <c r="E222" s="104" t="s">
        <v>1352</v>
      </c>
      <c r="F222" s="88" t="s">
        <v>1353</v>
      </c>
      <c r="G222" s="88" t="s">
        <v>1354</v>
      </c>
      <c r="H222" s="87" t="s">
        <v>1355</v>
      </c>
      <c r="I222" s="87"/>
      <c r="J222" s="87" t="s">
        <v>1356</v>
      </c>
      <c r="K222" s="87" t="s">
        <v>97</v>
      </c>
      <c r="L222" s="87" t="s">
        <v>1357</v>
      </c>
      <c r="M222" s="87"/>
      <c r="N222" s="87"/>
      <c r="O222" s="87"/>
      <c r="P222" s="87"/>
      <c r="Q222" s="87"/>
      <c r="R222" s="87"/>
      <c r="S222" s="87" t="s">
        <v>159</v>
      </c>
      <c r="T222" s="87" t="s">
        <v>100</v>
      </c>
      <c r="U222" s="87" t="s">
        <v>89</v>
      </c>
      <c r="V222" s="87" t="s">
        <v>116</v>
      </c>
      <c r="W222" s="88" t="s">
        <v>1358</v>
      </c>
      <c r="X222" s="87" t="s">
        <v>104</v>
      </c>
      <c r="Y222" s="120" t="s">
        <v>105</v>
      </c>
      <c r="Z222" s="88" t="s">
        <v>1359</v>
      </c>
      <c r="AA222" s="88"/>
      <c r="AB222" s="88" t="s">
        <v>143</v>
      </c>
      <c r="AC222" s="129" t="s">
        <v>1360</v>
      </c>
    </row>
    <row r="223" spans="1:247" s="122" customFormat="1" ht="28.5">
      <c r="A223" s="106">
        <v>4</v>
      </c>
      <c r="B223" s="106" t="s">
        <v>1333</v>
      </c>
      <c r="C223" s="107" t="s">
        <v>1334</v>
      </c>
      <c r="D223" s="107" t="s">
        <v>1335</v>
      </c>
      <c r="E223" s="114" t="s">
        <v>1336</v>
      </c>
      <c r="F223" s="107" t="s">
        <v>1361</v>
      </c>
      <c r="G223" s="107" t="s">
        <v>1362</v>
      </c>
      <c r="H223" s="106">
        <v>15</v>
      </c>
      <c r="I223" s="106">
        <v>3</v>
      </c>
      <c r="J223" s="106" t="s">
        <v>1363</v>
      </c>
      <c r="K223" s="106">
        <v>2021</v>
      </c>
      <c r="L223" s="106">
        <v>6</v>
      </c>
      <c r="M223" s="106" t="s">
        <v>200</v>
      </c>
      <c r="N223" s="106" t="s">
        <v>9</v>
      </c>
      <c r="O223" s="106"/>
      <c r="P223" s="106"/>
      <c r="Q223" s="106"/>
      <c r="R223" s="106"/>
      <c r="S223" s="106"/>
      <c r="T223" s="106">
        <v>6</v>
      </c>
      <c r="U223" s="106">
        <v>2</v>
      </c>
      <c r="V223" s="87" t="s">
        <v>116</v>
      </c>
      <c r="W223" s="107" t="s">
        <v>444</v>
      </c>
      <c r="X223" s="106">
        <v>3</v>
      </c>
      <c r="Y223" s="120" t="s">
        <v>105</v>
      </c>
      <c r="Z223" s="107" t="s">
        <v>1364</v>
      </c>
      <c r="AA223" s="107" t="s">
        <v>1365</v>
      </c>
      <c r="AB223" s="107" t="s">
        <v>194</v>
      </c>
      <c r="AC223" s="121" t="s">
        <v>1366</v>
      </c>
    </row>
    <row r="224" spans="1:247" s="122" customFormat="1" ht="99.75">
      <c r="A224" s="87" t="s">
        <v>128</v>
      </c>
      <c r="B224" s="87" t="s">
        <v>1349</v>
      </c>
      <c r="C224" s="88" t="s">
        <v>1350</v>
      </c>
      <c r="D224" s="88" t="s">
        <v>1367</v>
      </c>
      <c r="E224" s="104" t="s">
        <v>1368</v>
      </c>
      <c r="F224" s="88" t="s">
        <v>1369</v>
      </c>
      <c r="G224" s="88" t="s">
        <v>1370</v>
      </c>
      <c r="H224" s="87" t="s">
        <v>740</v>
      </c>
      <c r="I224" s="87" t="s">
        <v>940</v>
      </c>
      <c r="J224" s="87" t="s">
        <v>1371</v>
      </c>
      <c r="K224" s="87" t="s">
        <v>97</v>
      </c>
      <c r="L224" s="87" t="s">
        <v>158</v>
      </c>
      <c r="M224" s="87"/>
      <c r="N224" s="87"/>
      <c r="O224" s="87"/>
      <c r="P224" s="87" t="s">
        <v>115</v>
      </c>
      <c r="Q224" s="87"/>
      <c r="R224" s="87"/>
      <c r="S224" s="87"/>
      <c r="T224" s="87" t="s">
        <v>100</v>
      </c>
      <c r="U224" s="87" t="s">
        <v>101</v>
      </c>
      <c r="V224" s="87" t="s">
        <v>116</v>
      </c>
      <c r="W224" s="88" t="s">
        <v>117</v>
      </c>
      <c r="X224" s="87" t="s">
        <v>104</v>
      </c>
      <c r="Y224" s="120" t="s">
        <v>105</v>
      </c>
      <c r="Z224" s="88" t="s">
        <v>1372</v>
      </c>
      <c r="AA224" s="88"/>
      <c r="AB224" s="107" t="s">
        <v>194</v>
      </c>
      <c r="AC224" s="121" t="s">
        <v>1374</v>
      </c>
    </row>
    <row r="225" spans="1:247" s="570" customFormat="1" ht="51">
      <c r="A225" s="572">
        <v>6</v>
      </c>
      <c r="B225" s="573" t="s">
        <v>3269</v>
      </c>
      <c r="C225" s="574" t="s">
        <v>3270</v>
      </c>
      <c r="D225" s="574" t="s">
        <v>3271</v>
      </c>
      <c r="E225" s="575" t="s">
        <v>3286</v>
      </c>
      <c r="F225" s="574" t="s">
        <v>3272</v>
      </c>
      <c r="G225" s="574" t="s">
        <v>3273</v>
      </c>
      <c r="H225" s="573" t="s">
        <v>3274</v>
      </c>
      <c r="I225" s="573"/>
      <c r="J225" s="573" t="s">
        <v>3275</v>
      </c>
      <c r="K225" s="573" t="s">
        <v>3276</v>
      </c>
      <c r="L225" s="573" t="s">
        <v>3277</v>
      </c>
      <c r="M225" s="576"/>
      <c r="N225" s="573" t="s">
        <v>3278</v>
      </c>
      <c r="O225" s="576"/>
      <c r="P225" s="573"/>
      <c r="Q225" s="576"/>
      <c r="R225" s="577"/>
      <c r="S225" s="577"/>
      <c r="T225" s="578">
        <v>6</v>
      </c>
      <c r="U225" s="577">
        <v>2</v>
      </c>
      <c r="V225" s="577" t="s">
        <v>3284</v>
      </c>
      <c r="W225" s="577" t="s">
        <v>3283</v>
      </c>
      <c r="X225" s="577"/>
      <c r="Y225" s="577" t="s">
        <v>3282</v>
      </c>
      <c r="Z225" s="573" t="s">
        <v>3280</v>
      </c>
      <c r="AA225" s="577" t="s">
        <v>3281</v>
      </c>
      <c r="AB225" s="107" t="s">
        <v>194</v>
      </c>
      <c r="AC225" s="568" t="s">
        <v>3279</v>
      </c>
      <c r="AD225" s="569"/>
      <c r="AE225" s="569"/>
      <c r="AF225" s="569"/>
      <c r="AG225" s="569"/>
      <c r="AH225" s="569"/>
      <c r="AI225" s="569"/>
      <c r="AJ225" s="569"/>
      <c r="AK225" s="569"/>
      <c r="AL225" s="569"/>
      <c r="AM225" s="569"/>
      <c r="AN225" s="569"/>
      <c r="AO225" s="569"/>
      <c r="AP225" s="569"/>
      <c r="AQ225" s="569"/>
      <c r="AR225" s="569"/>
      <c r="AS225" s="569"/>
      <c r="AT225" s="569"/>
      <c r="AU225" s="569"/>
      <c r="AV225" s="569"/>
      <c r="AW225" s="569"/>
      <c r="AX225" s="569"/>
      <c r="AY225" s="569"/>
      <c r="AZ225" s="569"/>
      <c r="BA225" s="569"/>
      <c r="BB225" s="569"/>
      <c r="BC225" s="569"/>
      <c r="BD225" s="569"/>
      <c r="BE225" s="569"/>
      <c r="BF225" s="569"/>
      <c r="BG225" s="569"/>
      <c r="BH225" s="569"/>
      <c r="BI225" s="569"/>
      <c r="BJ225" s="569"/>
      <c r="BK225" s="569"/>
      <c r="BL225" s="569"/>
      <c r="BM225" s="569"/>
      <c r="BN225" s="569"/>
      <c r="BO225" s="569"/>
      <c r="BP225" s="569"/>
      <c r="BQ225" s="569"/>
      <c r="BR225" s="569"/>
      <c r="BS225" s="569"/>
      <c r="BT225" s="569"/>
      <c r="BU225" s="569"/>
      <c r="BV225" s="569"/>
      <c r="BW225" s="569"/>
      <c r="BX225" s="569"/>
      <c r="BY225" s="569"/>
      <c r="BZ225" s="569"/>
      <c r="CA225" s="569"/>
      <c r="CB225" s="569"/>
      <c r="CC225" s="569"/>
      <c r="CD225" s="569"/>
      <c r="CE225" s="569"/>
      <c r="CF225" s="569"/>
      <c r="CG225" s="569"/>
      <c r="CH225" s="569"/>
      <c r="CI225" s="569"/>
      <c r="CJ225" s="569"/>
      <c r="CK225" s="569"/>
      <c r="CL225" s="569"/>
      <c r="CM225" s="569"/>
      <c r="CN225" s="569"/>
      <c r="CO225" s="569"/>
      <c r="CP225" s="569"/>
      <c r="CQ225" s="569"/>
      <c r="CR225" s="569"/>
      <c r="CS225" s="569"/>
      <c r="CT225" s="569"/>
      <c r="CU225" s="569"/>
      <c r="CV225" s="569"/>
      <c r="CW225" s="569"/>
      <c r="CX225" s="569"/>
      <c r="CY225" s="569"/>
      <c r="CZ225" s="569"/>
      <c r="DA225" s="569"/>
      <c r="DB225" s="569"/>
      <c r="DC225" s="569"/>
      <c r="DD225" s="569"/>
      <c r="DE225" s="569"/>
      <c r="DF225" s="569"/>
      <c r="DG225" s="569"/>
      <c r="DH225" s="569"/>
      <c r="DI225" s="569"/>
      <c r="DJ225" s="569"/>
      <c r="DK225" s="569"/>
      <c r="DL225" s="569"/>
      <c r="DM225" s="569"/>
      <c r="DN225" s="569"/>
      <c r="DO225" s="569"/>
      <c r="DP225" s="569"/>
      <c r="DQ225" s="569"/>
      <c r="DR225" s="569"/>
      <c r="DS225" s="569"/>
      <c r="DT225" s="569"/>
      <c r="DU225" s="569"/>
      <c r="DV225" s="569"/>
      <c r="DW225" s="569"/>
      <c r="DX225" s="569"/>
      <c r="DY225" s="569"/>
      <c r="DZ225" s="569"/>
      <c r="EA225" s="569"/>
      <c r="EB225" s="569"/>
      <c r="EC225" s="569"/>
      <c r="ED225" s="569"/>
      <c r="EE225" s="569"/>
      <c r="EF225" s="569"/>
      <c r="EG225" s="569"/>
      <c r="EH225" s="569"/>
      <c r="EI225" s="569"/>
      <c r="EJ225" s="569"/>
      <c r="EK225" s="569"/>
      <c r="EL225" s="569"/>
      <c r="EM225" s="569"/>
      <c r="EN225" s="569"/>
      <c r="EO225" s="569"/>
      <c r="EP225" s="569"/>
      <c r="EQ225" s="569"/>
      <c r="ER225" s="569"/>
      <c r="ES225" s="569"/>
      <c r="ET225" s="569"/>
      <c r="EU225" s="569"/>
      <c r="EV225" s="569"/>
      <c r="EW225" s="569"/>
      <c r="EX225" s="569"/>
      <c r="EY225" s="569"/>
      <c r="EZ225" s="569"/>
      <c r="FA225" s="569"/>
      <c r="FB225" s="569"/>
      <c r="FC225" s="569"/>
      <c r="FD225" s="569"/>
      <c r="FE225" s="569"/>
      <c r="FF225" s="569"/>
      <c r="FG225" s="569"/>
      <c r="FH225" s="569"/>
      <c r="FI225" s="569"/>
      <c r="FJ225" s="569"/>
      <c r="FK225" s="569"/>
      <c r="FL225" s="569"/>
      <c r="FM225" s="569"/>
      <c r="FN225" s="569"/>
      <c r="FO225" s="569"/>
      <c r="FP225" s="569"/>
      <c r="FQ225" s="569"/>
      <c r="FR225" s="569"/>
      <c r="FS225" s="569"/>
      <c r="FT225" s="569"/>
      <c r="FU225" s="569"/>
      <c r="FV225" s="569"/>
      <c r="FW225" s="569"/>
      <c r="FX225" s="569"/>
      <c r="FY225" s="569"/>
      <c r="FZ225" s="569"/>
      <c r="GA225" s="569"/>
      <c r="GB225" s="569"/>
      <c r="GC225" s="569"/>
      <c r="GD225" s="569"/>
      <c r="GE225" s="569"/>
      <c r="GF225" s="569"/>
      <c r="GG225" s="569"/>
      <c r="GH225" s="569"/>
      <c r="GI225" s="569"/>
      <c r="GJ225" s="569"/>
      <c r="GK225" s="569"/>
      <c r="GL225" s="569"/>
      <c r="GM225" s="569"/>
      <c r="GN225" s="569"/>
      <c r="GO225" s="569"/>
      <c r="GP225" s="569"/>
      <c r="GQ225" s="569"/>
      <c r="GR225" s="569"/>
      <c r="GS225" s="569"/>
      <c r="GT225" s="569"/>
      <c r="GU225" s="569"/>
      <c r="GV225" s="569"/>
      <c r="GW225" s="569"/>
      <c r="GX225" s="569"/>
      <c r="GY225" s="569"/>
      <c r="GZ225" s="569"/>
      <c r="HA225" s="569"/>
      <c r="HB225" s="569"/>
      <c r="HC225" s="569"/>
      <c r="HD225" s="569"/>
      <c r="HE225" s="569"/>
      <c r="HF225" s="569"/>
      <c r="HG225" s="569"/>
      <c r="HH225" s="569"/>
      <c r="HI225" s="569"/>
      <c r="HJ225" s="569"/>
      <c r="HK225" s="569"/>
      <c r="HL225" s="569"/>
      <c r="HM225" s="569"/>
      <c r="HN225" s="569"/>
      <c r="HO225" s="569"/>
      <c r="HP225" s="569"/>
      <c r="HQ225" s="569"/>
      <c r="HR225" s="569"/>
      <c r="HS225" s="569"/>
      <c r="HT225" s="569"/>
      <c r="HU225" s="569"/>
      <c r="HV225" s="569"/>
      <c r="HW225" s="569"/>
      <c r="HX225" s="569"/>
      <c r="HY225" s="569"/>
      <c r="HZ225" s="569"/>
    </row>
    <row r="226" spans="1:247" ht="40.5">
      <c r="A226" s="93"/>
      <c r="B226" s="93"/>
      <c r="C226" s="94" t="s">
        <v>1375</v>
      </c>
      <c r="D226" s="95"/>
      <c r="E226" s="93"/>
      <c r="F226" s="93"/>
      <c r="G226" s="93"/>
      <c r="H226" s="93"/>
      <c r="I226" s="93"/>
      <c r="J226" s="93"/>
      <c r="K226" s="93"/>
      <c r="L226" s="93"/>
      <c r="M226" s="93">
        <f>COUNTA(M220:M225)</f>
        <v>2</v>
      </c>
      <c r="N226" s="93">
        <f t="shared" ref="N226:S226" si="21">COUNTA(N220:N225)</f>
        <v>3</v>
      </c>
      <c r="O226" s="93">
        <f t="shared" si="21"/>
        <v>0</v>
      </c>
      <c r="P226" s="93">
        <f t="shared" si="21"/>
        <v>1</v>
      </c>
      <c r="Q226" s="93">
        <f t="shared" si="21"/>
        <v>0</v>
      </c>
      <c r="R226" s="93">
        <f t="shared" si="21"/>
        <v>0</v>
      </c>
      <c r="S226" s="93">
        <f t="shared" si="21"/>
        <v>1</v>
      </c>
      <c r="T226" s="93" t="s">
        <v>206</v>
      </c>
      <c r="U226" s="93"/>
      <c r="V226" s="93"/>
      <c r="W226" s="93"/>
      <c r="X226" s="96"/>
      <c r="Y226" s="93"/>
      <c r="Z226" s="93"/>
      <c r="AA226" s="93"/>
      <c r="AB226" s="93"/>
      <c r="AC226" s="97"/>
    </row>
    <row r="227" spans="1:247" s="310" customFormat="1" ht="57">
      <c r="A227" s="106">
        <v>1</v>
      </c>
      <c r="B227" s="106" t="s">
        <v>1333</v>
      </c>
      <c r="C227" s="107" t="s">
        <v>1376</v>
      </c>
      <c r="D227" s="107" t="s">
        <v>1377</v>
      </c>
      <c r="E227" s="107" t="s">
        <v>1378</v>
      </c>
      <c r="F227" s="107" t="s">
        <v>1379</v>
      </c>
      <c r="G227" s="107" t="s">
        <v>1380</v>
      </c>
      <c r="H227" s="106">
        <v>9</v>
      </c>
      <c r="I227" s="106">
        <v>6</v>
      </c>
      <c r="J227" s="106">
        <v>755</v>
      </c>
      <c r="K227" s="106">
        <v>2021</v>
      </c>
      <c r="L227" s="106">
        <v>6</v>
      </c>
      <c r="M227" s="106" t="s">
        <v>200</v>
      </c>
      <c r="N227" s="106" t="s">
        <v>9</v>
      </c>
      <c r="O227" s="106"/>
      <c r="P227" s="106"/>
      <c r="Q227" s="106"/>
      <c r="R227" s="106"/>
      <c r="S227" s="106"/>
      <c r="T227" s="106">
        <v>6</v>
      </c>
      <c r="U227" s="106">
        <v>1</v>
      </c>
      <c r="V227" s="87" t="s">
        <v>116</v>
      </c>
      <c r="W227" s="107" t="s">
        <v>201</v>
      </c>
      <c r="X227" s="106">
        <v>3</v>
      </c>
      <c r="Y227" s="120" t="s">
        <v>105</v>
      </c>
      <c r="Z227" s="107" t="s">
        <v>202</v>
      </c>
      <c r="AA227" s="107" t="s">
        <v>1381</v>
      </c>
      <c r="AB227" s="107" t="s">
        <v>194</v>
      </c>
      <c r="AC227" s="121" t="s">
        <v>1382</v>
      </c>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c r="CH227" s="122"/>
      <c r="CI227" s="122"/>
      <c r="CJ227" s="122"/>
      <c r="CK227" s="122"/>
      <c r="CL227" s="122"/>
      <c r="CM227" s="122"/>
      <c r="CN227" s="122"/>
      <c r="CO227" s="122"/>
      <c r="CP227" s="122"/>
      <c r="CQ227" s="122"/>
      <c r="CR227" s="122"/>
      <c r="CS227" s="122"/>
      <c r="CT227" s="122"/>
      <c r="CU227" s="122"/>
      <c r="CV227" s="122"/>
      <c r="CW227" s="122"/>
      <c r="CX227" s="122"/>
      <c r="CY227" s="122"/>
      <c r="CZ227" s="122"/>
      <c r="DA227" s="122"/>
      <c r="DB227" s="122"/>
      <c r="DC227" s="122"/>
      <c r="DD227" s="122"/>
      <c r="DE227" s="122"/>
      <c r="DF227" s="122"/>
      <c r="DG227" s="122"/>
      <c r="DH227" s="122"/>
      <c r="DI227" s="122"/>
      <c r="DJ227" s="122"/>
      <c r="DK227" s="122"/>
      <c r="DL227" s="122"/>
      <c r="DM227" s="122"/>
      <c r="DN227" s="122"/>
      <c r="DO227" s="122"/>
      <c r="DP227" s="122"/>
      <c r="DQ227" s="122"/>
      <c r="DR227" s="122"/>
      <c r="DS227" s="122"/>
      <c r="DT227" s="122"/>
      <c r="DU227" s="122"/>
      <c r="DV227" s="122"/>
      <c r="DW227" s="122"/>
      <c r="DX227" s="122"/>
      <c r="DY227" s="122"/>
      <c r="DZ227" s="122"/>
      <c r="EA227" s="122"/>
      <c r="EB227" s="122"/>
      <c r="EC227" s="122"/>
      <c r="ED227" s="122"/>
      <c r="EE227" s="122"/>
      <c r="EF227" s="122"/>
      <c r="EG227" s="122"/>
      <c r="EH227" s="122"/>
      <c r="EI227" s="122"/>
      <c r="EJ227" s="122"/>
      <c r="EK227" s="122"/>
      <c r="EL227" s="122"/>
      <c r="EM227" s="122"/>
      <c r="EN227" s="122"/>
      <c r="EO227" s="122"/>
      <c r="EP227" s="122"/>
      <c r="EQ227" s="122"/>
      <c r="ER227" s="122"/>
      <c r="ES227" s="122"/>
      <c r="ET227" s="122"/>
      <c r="EU227" s="122"/>
      <c r="EV227" s="122"/>
      <c r="EW227" s="122"/>
      <c r="EX227" s="122"/>
      <c r="EY227" s="122"/>
      <c r="EZ227" s="122"/>
      <c r="FA227" s="122"/>
      <c r="FB227" s="122"/>
      <c r="FC227" s="122"/>
      <c r="FD227" s="122"/>
      <c r="FE227" s="122"/>
      <c r="FF227" s="122"/>
      <c r="FG227" s="122"/>
      <c r="FH227" s="122"/>
      <c r="FI227" s="122"/>
      <c r="FJ227" s="122"/>
      <c r="FK227" s="122"/>
      <c r="FL227" s="122"/>
      <c r="FM227" s="122"/>
      <c r="FN227" s="122"/>
      <c r="FO227" s="122"/>
      <c r="FP227" s="122"/>
      <c r="FQ227" s="122"/>
      <c r="FR227" s="122"/>
      <c r="FS227" s="122"/>
      <c r="FT227" s="122"/>
      <c r="FU227" s="122"/>
      <c r="FV227" s="122"/>
      <c r="FW227" s="122"/>
      <c r="FX227" s="122"/>
      <c r="FY227" s="122"/>
      <c r="FZ227" s="122"/>
      <c r="GA227" s="122"/>
      <c r="GB227" s="122"/>
      <c r="GC227" s="122"/>
      <c r="GD227" s="122"/>
      <c r="GE227" s="122"/>
      <c r="GF227" s="122"/>
      <c r="GG227" s="122"/>
      <c r="GH227" s="122"/>
      <c r="GI227" s="122"/>
      <c r="GJ227" s="122"/>
      <c r="GK227" s="122"/>
      <c r="GL227" s="122"/>
      <c r="GM227" s="122"/>
      <c r="GN227" s="122"/>
      <c r="GO227" s="122"/>
      <c r="GP227" s="122"/>
      <c r="GQ227" s="122"/>
      <c r="GR227" s="122"/>
      <c r="GS227" s="122"/>
      <c r="GT227" s="122"/>
      <c r="GU227" s="122"/>
      <c r="GV227" s="122"/>
      <c r="GW227" s="122"/>
      <c r="GX227" s="122"/>
      <c r="GY227" s="122"/>
      <c r="GZ227" s="122"/>
      <c r="HA227" s="122"/>
      <c r="HB227" s="122"/>
      <c r="HC227" s="122"/>
      <c r="HD227" s="122"/>
      <c r="HE227" s="122"/>
      <c r="HF227" s="122"/>
      <c r="HG227" s="122"/>
      <c r="HH227" s="122"/>
      <c r="HI227" s="122"/>
      <c r="HJ227" s="122"/>
      <c r="HK227" s="122"/>
      <c r="HL227" s="122"/>
      <c r="HM227" s="122"/>
      <c r="HN227" s="122"/>
      <c r="HO227" s="122"/>
      <c r="HP227" s="122"/>
      <c r="HQ227" s="122"/>
      <c r="HR227" s="122"/>
      <c r="HS227" s="122"/>
      <c r="HT227" s="122"/>
      <c r="HU227" s="122"/>
      <c r="HV227" s="122"/>
      <c r="HW227" s="122"/>
      <c r="HX227" s="122"/>
      <c r="HY227" s="122"/>
      <c r="HZ227" s="122"/>
      <c r="IA227" s="122"/>
      <c r="IB227" s="122"/>
      <c r="IC227" s="122"/>
      <c r="ID227" s="122"/>
      <c r="IE227" s="122"/>
      <c r="IF227" s="122"/>
      <c r="IG227" s="122"/>
      <c r="IH227" s="122"/>
      <c r="II227" s="122"/>
      <c r="IJ227" s="122"/>
      <c r="IK227" s="122"/>
      <c r="IL227" s="122"/>
      <c r="IM227" s="122"/>
    </row>
    <row r="228" spans="1:247" s="310" customFormat="1" ht="71.25">
      <c r="A228" s="106">
        <v>2</v>
      </c>
      <c r="B228" s="106" t="s">
        <v>1333</v>
      </c>
      <c r="C228" s="107" t="s">
        <v>1376</v>
      </c>
      <c r="D228" s="107" t="s">
        <v>1383</v>
      </c>
      <c r="E228" s="107" t="s">
        <v>1384</v>
      </c>
      <c r="F228" s="107" t="s">
        <v>1385</v>
      </c>
      <c r="G228" s="107" t="s">
        <v>920</v>
      </c>
      <c r="H228" s="106">
        <v>18</v>
      </c>
      <c r="I228" s="106">
        <v>10</v>
      </c>
      <c r="J228" s="106">
        <v>5100</v>
      </c>
      <c r="K228" s="106">
        <v>2021</v>
      </c>
      <c r="L228" s="106">
        <v>5</v>
      </c>
      <c r="M228" s="106" t="s">
        <v>200</v>
      </c>
      <c r="N228" s="106" t="s">
        <v>9</v>
      </c>
      <c r="O228" s="106"/>
      <c r="P228" s="106"/>
      <c r="Q228" s="106"/>
      <c r="R228" s="106"/>
      <c r="S228" s="106"/>
      <c r="T228" s="106">
        <v>6</v>
      </c>
      <c r="U228" s="106">
        <v>1</v>
      </c>
      <c r="V228" s="87" t="s">
        <v>116</v>
      </c>
      <c r="W228" s="107" t="s">
        <v>201</v>
      </c>
      <c r="X228" s="106">
        <v>3</v>
      </c>
      <c r="Y228" s="120" t="s">
        <v>105</v>
      </c>
      <c r="Z228" s="107" t="s">
        <v>202</v>
      </c>
      <c r="AA228" s="107" t="s">
        <v>921</v>
      </c>
      <c r="AB228" s="107" t="s">
        <v>194</v>
      </c>
      <c r="AC228" s="121" t="s">
        <v>1386</v>
      </c>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c r="CH228" s="122"/>
      <c r="CI228" s="122"/>
      <c r="CJ228" s="122"/>
      <c r="CK228" s="122"/>
      <c r="CL228" s="122"/>
      <c r="CM228" s="122"/>
      <c r="CN228" s="122"/>
      <c r="CO228" s="122"/>
      <c r="CP228" s="122"/>
      <c r="CQ228" s="122"/>
      <c r="CR228" s="122"/>
      <c r="CS228" s="122"/>
      <c r="CT228" s="122"/>
      <c r="CU228" s="122"/>
      <c r="CV228" s="122"/>
      <c r="CW228" s="122"/>
      <c r="CX228" s="122"/>
      <c r="CY228" s="122"/>
      <c r="CZ228" s="122"/>
      <c r="DA228" s="122"/>
      <c r="DB228" s="122"/>
      <c r="DC228" s="122"/>
      <c r="DD228" s="122"/>
      <c r="DE228" s="122"/>
      <c r="DF228" s="122"/>
      <c r="DG228" s="122"/>
      <c r="DH228" s="122"/>
      <c r="DI228" s="122"/>
      <c r="DJ228" s="122"/>
      <c r="DK228" s="122"/>
      <c r="DL228" s="122"/>
      <c r="DM228" s="122"/>
      <c r="DN228" s="122"/>
      <c r="DO228" s="122"/>
      <c r="DP228" s="122"/>
      <c r="DQ228" s="122"/>
      <c r="DR228" s="122"/>
      <c r="DS228" s="122"/>
      <c r="DT228" s="122"/>
      <c r="DU228" s="122"/>
      <c r="DV228" s="122"/>
      <c r="DW228" s="122"/>
      <c r="DX228" s="122"/>
      <c r="DY228" s="122"/>
      <c r="DZ228" s="122"/>
      <c r="EA228" s="122"/>
      <c r="EB228" s="122"/>
      <c r="EC228" s="122"/>
      <c r="ED228" s="122"/>
      <c r="EE228" s="122"/>
      <c r="EF228" s="122"/>
      <c r="EG228" s="122"/>
      <c r="EH228" s="122"/>
      <c r="EI228" s="122"/>
      <c r="EJ228" s="122"/>
      <c r="EK228" s="122"/>
      <c r="EL228" s="122"/>
      <c r="EM228" s="122"/>
      <c r="EN228" s="122"/>
      <c r="EO228" s="122"/>
      <c r="EP228" s="122"/>
      <c r="EQ228" s="122"/>
      <c r="ER228" s="122"/>
      <c r="ES228" s="122"/>
      <c r="ET228" s="122"/>
      <c r="EU228" s="122"/>
      <c r="EV228" s="122"/>
      <c r="EW228" s="122"/>
      <c r="EX228" s="122"/>
      <c r="EY228" s="122"/>
      <c r="EZ228" s="122"/>
      <c r="FA228" s="122"/>
      <c r="FB228" s="122"/>
      <c r="FC228" s="122"/>
      <c r="FD228" s="122"/>
      <c r="FE228" s="122"/>
      <c r="FF228" s="122"/>
      <c r="FG228" s="122"/>
      <c r="FH228" s="122"/>
      <c r="FI228" s="122"/>
      <c r="FJ228" s="122"/>
      <c r="FK228" s="122"/>
      <c r="FL228" s="122"/>
      <c r="FM228" s="122"/>
      <c r="FN228" s="122"/>
      <c r="FO228" s="122"/>
      <c r="FP228" s="122"/>
      <c r="FQ228" s="122"/>
      <c r="FR228" s="122"/>
      <c r="FS228" s="122"/>
      <c r="FT228" s="122"/>
      <c r="FU228" s="122"/>
      <c r="FV228" s="122"/>
      <c r="FW228" s="122"/>
      <c r="FX228" s="122"/>
      <c r="FY228" s="122"/>
      <c r="FZ228" s="122"/>
      <c r="GA228" s="122"/>
      <c r="GB228" s="122"/>
      <c r="GC228" s="122"/>
      <c r="GD228" s="122"/>
      <c r="GE228" s="122"/>
      <c r="GF228" s="122"/>
      <c r="GG228" s="122"/>
      <c r="GH228" s="122"/>
      <c r="GI228" s="122"/>
      <c r="GJ228" s="122"/>
      <c r="GK228" s="122"/>
      <c r="GL228" s="122"/>
      <c r="GM228" s="122"/>
      <c r="GN228" s="122"/>
      <c r="GO228" s="122"/>
      <c r="GP228" s="122"/>
      <c r="GQ228" s="122"/>
      <c r="GR228" s="122"/>
      <c r="GS228" s="122"/>
      <c r="GT228" s="122"/>
      <c r="GU228" s="122"/>
      <c r="GV228" s="122"/>
      <c r="GW228" s="122"/>
      <c r="GX228" s="122"/>
      <c r="GY228" s="122"/>
      <c r="GZ228" s="122"/>
      <c r="HA228" s="122"/>
      <c r="HB228" s="122"/>
      <c r="HC228" s="122"/>
      <c r="HD228" s="122"/>
      <c r="HE228" s="122"/>
      <c r="HF228" s="122"/>
      <c r="HG228" s="122"/>
      <c r="HH228" s="122"/>
      <c r="HI228" s="122"/>
      <c r="HJ228" s="122"/>
      <c r="HK228" s="122"/>
      <c r="HL228" s="122"/>
      <c r="HM228" s="122"/>
      <c r="HN228" s="122"/>
      <c r="HO228" s="122"/>
      <c r="HP228" s="122"/>
      <c r="HQ228" s="122"/>
      <c r="HR228" s="122"/>
      <c r="HS228" s="122"/>
      <c r="HT228" s="122"/>
      <c r="HU228" s="122"/>
      <c r="HV228" s="122"/>
      <c r="HW228" s="122"/>
      <c r="HX228" s="122"/>
      <c r="HY228" s="122"/>
      <c r="HZ228" s="122"/>
      <c r="IA228" s="122"/>
      <c r="IB228" s="122"/>
      <c r="IC228" s="122"/>
      <c r="ID228" s="122"/>
      <c r="IE228" s="122"/>
      <c r="IF228" s="122"/>
      <c r="IG228" s="122"/>
      <c r="IH228" s="122"/>
      <c r="II228" s="122"/>
      <c r="IJ228" s="122"/>
      <c r="IK228" s="122"/>
      <c r="IL228" s="122"/>
      <c r="IM228" s="122"/>
    </row>
    <row r="229" spans="1:247" s="310" customFormat="1" ht="71.25">
      <c r="A229" s="106">
        <v>3</v>
      </c>
      <c r="B229" s="106" t="s">
        <v>1333</v>
      </c>
      <c r="C229" s="107" t="s">
        <v>1376</v>
      </c>
      <c r="D229" s="107" t="s">
        <v>1387</v>
      </c>
      <c r="E229" s="107" t="s">
        <v>1388</v>
      </c>
      <c r="F229" s="107" t="s">
        <v>1389</v>
      </c>
      <c r="G229" s="107" t="s">
        <v>1390</v>
      </c>
      <c r="H229" s="106">
        <v>10</v>
      </c>
      <c r="I229" s="106">
        <v>3</v>
      </c>
      <c r="J229" s="106">
        <v>179</v>
      </c>
      <c r="K229" s="106">
        <v>2021</v>
      </c>
      <c r="L229" s="106">
        <v>9</v>
      </c>
      <c r="M229" s="106" t="s">
        <v>200</v>
      </c>
      <c r="N229" s="106"/>
      <c r="O229" s="106"/>
      <c r="P229" s="106"/>
      <c r="Q229" s="106"/>
      <c r="R229" s="106"/>
      <c r="S229" s="106"/>
      <c r="T229" s="106">
        <v>6</v>
      </c>
      <c r="U229" s="106">
        <v>1</v>
      </c>
      <c r="V229" s="107"/>
      <c r="W229" s="107" t="s">
        <v>201</v>
      </c>
      <c r="X229" s="106">
        <v>3</v>
      </c>
      <c r="Y229" s="120" t="s">
        <v>105</v>
      </c>
      <c r="Z229" s="107" t="s">
        <v>202</v>
      </c>
      <c r="AA229" s="107" t="s">
        <v>1391</v>
      </c>
      <c r="AB229" s="107" t="s">
        <v>194</v>
      </c>
      <c r="AC229" s="216" t="s">
        <v>1392</v>
      </c>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c r="BZ229" s="122"/>
      <c r="CA229" s="122"/>
      <c r="CB229" s="122"/>
      <c r="CC229" s="122"/>
      <c r="CD229" s="122"/>
      <c r="CE229" s="122"/>
      <c r="CF229" s="122"/>
      <c r="CG229" s="122"/>
      <c r="CH229" s="122"/>
      <c r="CI229" s="122"/>
      <c r="CJ229" s="122"/>
      <c r="CK229" s="122"/>
      <c r="CL229" s="122"/>
      <c r="CM229" s="122"/>
      <c r="CN229" s="122"/>
      <c r="CO229" s="122"/>
      <c r="CP229" s="122"/>
      <c r="CQ229" s="122"/>
      <c r="CR229" s="122"/>
      <c r="CS229" s="122"/>
      <c r="CT229" s="122"/>
      <c r="CU229" s="122"/>
      <c r="CV229" s="122"/>
      <c r="CW229" s="122"/>
      <c r="CX229" s="122"/>
      <c r="CY229" s="122"/>
      <c r="CZ229" s="122"/>
      <c r="DA229" s="122"/>
      <c r="DB229" s="122"/>
      <c r="DC229" s="122"/>
      <c r="DD229" s="122"/>
      <c r="DE229" s="122"/>
      <c r="DF229" s="122"/>
      <c r="DG229" s="122"/>
      <c r="DH229" s="122"/>
      <c r="DI229" s="122"/>
      <c r="DJ229" s="122"/>
      <c r="DK229" s="122"/>
      <c r="DL229" s="122"/>
      <c r="DM229" s="122"/>
      <c r="DN229" s="122"/>
      <c r="DO229" s="122"/>
      <c r="DP229" s="122"/>
      <c r="DQ229" s="122"/>
      <c r="DR229" s="122"/>
      <c r="DS229" s="122"/>
      <c r="DT229" s="122"/>
      <c r="DU229" s="122"/>
      <c r="DV229" s="122"/>
      <c r="DW229" s="122"/>
      <c r="DX229" s="122"/>
      <c r="DY229" s="122"/>
      <c r="DZ229" s="122"/>
      <c r="EA229" s="122"/>
      <c r="EB229" s="122"/>
      <c r="EC229" s="122"/>
      <c r="ED229" s="122"/>
      <c r="EE229" s="122"/>
      <c r="EF229" s="122"/>
      <c r="EG229" s="122"/>
      <c r="EH229" s="122"/>
      <c r="EI229" s="122"/>
      <c r="EJ229" s="122"/>
      <c r="EK229" s="122"/>
      <c r="EL229" s="122"/>
      <c r="EM229" s="122"/>
      <c r="EN229" s="122"/>
      <c r="EO229" s="122"/>
      <c r="EP229" s="122"/>
      <c r="EQ229" s="122"/>
      <c r="ER229" s="122"/>
      <c r="ES229" s="122"/>
      <c r="ET229" s="122"/>
      <c r="EU229" s="122"/>
      <c r="EV229" s="122"/>
      <c r="EW229" s="122"/>
      <c r="EX229" s="122"/>
      <c r="EY229" s="122"/>
      <c r="EZ229" s="122"/>
      <c r="FA229" s="122"/>
      <c r="FB229" s="122"/>
      <c r="FC229" s="122"/>
      <c r="FD229" s="122"/>
      <c r="FE229" s="122"/>
      <c r="FF229" s="122"/>
      <c r="FG229" s="122"/>
      <c r="FH229" s="122"/>
      <c r="FI229" s="122"/>
      <c r="FJ229" s="122"/>
      <c r="FK229" s="122"/>
      <c r="FL229" s="122"/>
      <c r="FM229" s="122"/>
      <c r="FN229" s="122"/>
      <c r="FO229" s="122"/>
      <c r="FP229" s="122"/>
      <c r="FQ229" s="122"/>
      <c r="FR229" s="122"/>
      <c r="FS229" s="122"/>
      <c r="FT229" s="122"/>
      <c r="FU229" s="122"/>
      <c r="FV229" s="122"/>
      <c r="FW229" s="122"/>
      <c r="FX229" s="122"/>
      <c r="FY229" s="122"/>
      <c r="FZ229" s="122"/>
      <c r="GA229" s="122"/>
      <c r="GB229" s="122"/>
      <c r="GC229" s="122"/>
      <c r="GD229" s="122"/>
      <c r="GE229" s="122"/>
      <c r="GF229" s="122"/>
      <c r="GG229" s="122"/>
      <c r="GH229" s="122"/>
      <c r="GI229" s="122"/>
      <c r="GJ229" s="122"/>
      <c r="GK229" s="122"/>
      <c r="GL229" s="122"/>
      <c r="GM229" s="122"/>
      <c r="GN229" s="122"/>
      <c r="GO229" s="122"/>
      <c r="GP229" s="122"/>
      <c r="GQ229" s="122"/>
      <c r="GR229" s="122"/>
      <c r="GS229" s="122"/>
      <c r="GT229" s="122"/>
      <c r="GU229" s="122"/>
      <c r="GV229" s="122"/>
      <c r="GW229" s="122"/>
      <c r="GX229" s="122"/>
      <c r="GY229" s="122"/>
      <c r="GZ229" s="122"/>
      <c r="HA229" s="122"/>
      <c r="HB229" s="122"/>
      <c r="HC229" s="122"/>
      <c r="HD229" s="122"/>
      <c r="HE229" s="122"/>
      <c r="HF229" s="122"/>
      <c r="HG229" s="122"/>
      <c r="HH229" s="122"/>
      <c r="HI229" s="122"/>
      <c r="HJ229" s="122"/>
      <c r="HK229" s="122"/>
      <c r="HL229" s="122"/>
      <c r="HM229" s="122"/>
      <c r="HN229" s="122"/>
      <c r="HO229" s="122"/>
      <c r="HP229" s="122"/>
      <c r="HQ229" s="122"/>
      <c r="HR229" s="122"/>
      <c r="HS229" s="122"/>
      <c r="HT229" s="122"/>
      <c r="HU229" s="122"/>
      <c r="HV229" s="122"/>
      <c r="HW229" s="122"/>
      <c r="HX229" s="122"/>
      <c r="HY229" s="122"/>
      <c r="HZ229" s="122"/>
      <c r="IA229" s="122"/>
      <c r="IB229" s="122"/>
      <c r="IC229" s="122"/>
      <c r="ID229" s="122"/>
      <c r="IE229" s="122"/>
      <c r="IF229" s="122"/>
      <c r="IG229" s="122"/>
      <c r="IH229" s="122"/>
      <c r="II229" s="122"/>
      <c r="IJ229" s="122"/>
      <c r="IK229" s="122"/>
      <c r="IL229" s="122"/>
      <c r="IM229" s="122"/>
    </row>
    <row r="230" spans="1:247" s="310" customFormat="1" ht="128.25">
      <c r="A230" s="106">
        <v>4</v>
      </c>
      <c r="B230" s="106" t="s">
        <v>1333</v>
      </c>
      <c r="C230" s="107" t="s">
        <v>1376</v>
      </c>
      <c r="D230" s="107" t="s">
        <v>1393</v>
      </c>
      <c r="E230" s="107" t="s">
        <v>1394</v>
      </c>
      <c r="F230" s="107" t="s">
        <v>1395</v>
      </c>
      <c r="G230" s="107" t="s">
        <v>1396</v>
      </c>
      <c r="H230" s="106">
        <v>61</v>
      </c>
      <c r="I230" s="106">
        <v>5</v>
      </c>
      <c r="J230" s="106" t="s">
        <v>1397</v>
      </c>
      <c r="K230" s="106">
        <v>2021</v>
      </c>
      <c r="L230" s="106">
        <v>5</v>
      </c>
      <c r="M230" s="106"/>
      <c r="N230" s="260" t="s">
        <v>9</v>
      </c>
      <c r="O230" s="106"/>
      <c r="P230" s="106"/>
      <c r="Q230" s="106"/>
      <c r="R230" s="106"/>
      <c r="S230" s="106"/>
      <c r="T230" s="106">
        <v>6</v>
      </c>
      <c r="U230" s="106">
        <v>2</v>
      </c>
      <c r="V230" s="87" t="s">
        <v>102</v>
      </c>
      <c r="W230" s="107" t="s">
        <v>191</v>
      </c>
      <c r="X230" s="106">
        <v>3</v>
      </c>
      <c r="Y230" s="120" t="s">
        <v>105</v>
      </c>
      <c r="Z230" s="107" t="s">
        <v>1398</v>
      </c>
      <c r="AA230" s="107" t="s">
        <v>1399</v>
      </c>
      <c r="AB230" s="107" t="s">
        <v>194</v>
      </c>
      <c r="AC230" s="121" t="s">
        <v>1400</v>
      </c>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BN230" s="122"/>
      <c r="BO230" s="122"/>
      <c r="BP230" s="122"/>
      <c r="BQ230" s="122"/>
      <c r="BR230" s="122"/>
      <c r="BS230" s="122"/>
      <c r="BT230" s="122"/>
      <c r="BU230" s="122"/>
      <c r="BV230" s="122"/>
      <c r="BW230" s="122"/>
      <c r="BX230" s="122"/>
      <c r="BY230" s="122"/>
      <c r="BZ230" s="122"/>
      <c r="CA230" s="122"/>
      <c r="CB230" s="122"/>
      <c r="CC230" s="122"/>
      <c r="CD230" s="122"/>
      <c r="CE230" s="122"/>
      <c r="CF230" s="122"/>
      <c r="CG230" s="122"/>
      <c r="CH230" s="122"/>
      <c r="CI230" s="122"/>
      <c r="CJ230" s="122"/>
      <c r="CK230" s="122"/>
      <c r="CL230" s="122"/>
      <c r="CM230" s="122"/>
      <c r="CN230" s="122"/>
      <c r="CO230" s="122"/>
      <c r="CP230" s="122"/>
      <c r="CQ230" s="122"/>
      <c r="CR230" s="122"/>
      <c r="CS230" s="122"/>
      <c r="CT230" s="122"/>
      <c r="CU230" s="122"/>
      <c r="CV230" s="122"/>
      <c r="CW230" s="122"/>
      <c r="CX230" s="122"/>
      <c r="CY230" s="122"/>
      <c r="CZ230" s="122"/>
      <c r="DA230" s="122"/>
      <c r="DB230" s="122"/>
      <c r="DC230" s="122"/>
      <c r="DD230" s="122"/>
      <c r="DE230" s="122"/>
      <c r="DF230" s="122"/>
      <c r="DG230" s="122"/>
      <c r="DH230" s="122"/>
      <c r="DI230" s="122"/>
      <c r="DJ230" s="122"/>
      <c r="DK230" s="122"/>
      <c r="DL230" s="122"/>
      <c r="DM230" s="122"/>
      <c r="DN230" s="122"/>
      <c r="DO230" s="122"/>
      <c r="DP230" s="122"/>
      <c r="DQ230" s="122"/>
      <c r="DR230" s="122"/>
      <c r="DS230" s="122"/>
      <c r="DT230" s="122"/>
      <c r="DU230" s="122"/>
      <c r="DV230" s="122"/>
      <c r="DW230" s="122"/>
      <c r="DX230" s="122"/>
      <c r="DY230" s="122"/>
      <c r="DZ230" s="122"/>
      <c r="EA230" s="122"/>
      <c r="EB230" s="122"/>
      <c r="EC230" s="122"/>
      <c r="ED230" s="122"/>
      <c r="EE230" s="122"/>
      <c r="EF230" s="122"/>
      <c r="EG230" s="122"/>
      <c r="EH230" s="122"/>
      <c r="EI230" s="122"/>
      <c r="EJ230" s="122"/>
      <c r="EK230" s="122"/>
      <c r="EL230" s="122"/>
      <c r="EM230" s="122"/>
      <c r="EN230" s="122"/>
      <c r="EO230" s="122"/>
      <c r="EP230" s="122"/>
      <c r="EQ230" s="122"/>
      <c r="ER230" s="122"/>
      <c r="ES230" s="122"/>
      <c r="ET230" s="122"/>
      <c r="EU230" s="122"/>
      <c r="EV230" s="122"/>
      <c r="EW230" s="122"/>
      <c r="EX230" s="122"/>
      <c r="EY230" s="122"/>
      <c r="EZ230" s="122"/>
      <c r="FA230" s="122"/>
      <c r="FB230" s="122"/>
      <c r="FC230" s="122"/>
      <c r="FD230" s="122"/>
      <c r="FE230" s="122"/>
      <c r="FF230" s="122"/>
      <c r="FG230" s="122"/>
      <c r="FH230" s="122"/>
      <c r="FI230" s="122"/>
      <c r="FJ230" s="122"/>
      <c r="FK230" s="122"/>
      <c r="FL230" s="122"/>
      <c r="FM230" s="122"/>
      <c r="FN230" s="122"/>
      <c r="FO230" s="122"/>
      <c r="FP230" s="122"/>
      <c r="FQ230" s="122"/>
      <c r="FR230" s="122"/>
      <c r="FS230" s="122"/>
      <c r="FT230" s="122"/>
      <c r="FU230" s="122"/>
      <c r="FV230" s="122"/>
      <c r="FW230" s="122"/>
      <c r="FX230" s="122"/>
      <c r="FY230" s="122"/>
      <c r="FZ230" s="122"/>
      <c r="GA230" s="122"/>
      <c r="GB230" s="122"/>
      <c r="GC230" s="122"/>
      <c r="GD230" s="122"/>
      <c r="GE230" s="122"/>
      <c r="GF230" s="122"/>
      <c r="GG230" s="122"/>
      <c r="GH230" s="122"/>
      <c r="GI230" s="122"/>
      <c r="GJ230" s="122"/>
      <c r="GK230" s="122"/>
      <c r="GL230" s="122"/>
      <c r="GM230" s="122"/>
      <c r="GN230" s="122"/>
      <c r="GO230" s="122"/>
      <c r="GP230" s="122"/>
      <c r="GQ230" s="122"/>
      <c r="GR230" s="122"/>
      <c r="GS230" s="122"/>
      <c r="GT230" s="122"/>
      <c r="GU230" s="122"/>
      <c r="GV230" s="122"/>
      <c r="GW230" s="122"/>
      <c r="GX230" s="122"/>
      <c r="GY230" s="122"/>
      <c r="GZ230" s="122"/>
      <c r="HA230" s="122"/>
      <c r="HB230" s="122"/>
      <c r="HC230" s="122"/>
      <c r="HD230" s="122"/>
      <c r="HE230" s="122"/>
      <c r="HF230" s="122"/>
      <c r="HG230" s="122"/>
      <c r="HH230" s="122"/>
      <c r="HI230" s="122"/>
      <c r="HJ230" s="122"/>
      <c r="HK230" s="122"/>
      <c r="HL230" s="122"/>
      <c r="HM230" s="122"/>
      <c r="HN230" s="122"/>
      <c r="HO230" s="122"/>
      <c r="HP230" s="122"/>
      <c r="HQ230" s="122"/>
      <c r="HR230" s="122"/>
      <c r="HS230" s="122"/>
      <c r="HT230" s="122"/>
      <c r="HU230" s="122"/>
      <c r="HV230" s="122"/>
      <c r="HW230" s="122"/>
      <c r="HX230" s="122"/>
      <c r="HY230" s="122"/>
      <c r="HZ230" s="122"/>
      <c r="IA230" s="122"/>
      <c r="IB230" s="122"/>
      <c r="IC230" s="122"/>
      <c r="ID230" s="122"/>
      <c r="IE230" s="122"/>
      <c r="IF230" s="122"/>
      <c r="IG230" s="122"/>
      <c r="IH230" s="122"/>
      <c r="II230" s="122"/>
      <c r="IJ230" s="122"/>
      <c r="IK230" s="122"/>
      <c r="IL230" s="122"/>
      <c r="IM230" s="122"/>
    </row>
    <row r="231" spans="1:247" s="310" customFormat="1" ht="57">
      <c r="A231" s="106">
        <v>5</v>
      </c>
      <c r="B231" s="106" t="s">
        <v>1333</v>
      </c>
      <c r="C231" s="107" t="s">
        <v>1376</v>
      </c>
      <c r="D231" s="107" t="s">
        <v>1393</v>
      </c>
      <c r="E231" s="107" t="s">
        <v>1401</v>
      </c>
      <c r="F231" s="107" t="s">
        <v>1402</v>
      </c>
      <c r="G231" s="107" t="s">
        <v>1403</v>
      </c>
      <c r="H231" s="106">
        <v>58</v>
      </c>
      <c r="I231" s="106" t="s">
        <v>202</v>
      </c>
      <c r="J231" s="106">
        <v>469580211029599</v>
      </c>
      <c r="K231" s="106">
        <v>2021</v>
      </c>
      <c r="L231" s="106">
        <v>7</v>
      </c>
      <c r="M231" s="106" t="s">
        <v>200</v>
      </c>
      <c r="N231" s="106" t="s">
        <v>9</v>
      </c>
      <c r="O231" s="106"/>
      <c r="P231" s="106"/>
      <c r="Q231" s="106"/>
      <c r="R231" s="106"/>
      <c r="S231" s="106"/>
      <c r="T231" s="106">
        <v>6</v>
      </c>
      <c r="U231" s="106">
        <v>2</v>
      </c>
      <c r="V231" s="87" t="s">
        <v>116</v>
      </c>
      <c r="W231" s="107" t="s">
        <v>269</v>
      </c>
      <c r="X231" s="106">
        <v>3</v>
      </c>
      <c r="Y231" s="120" t="s">
        <v>105</v>
      </c>
      <c r="Z231" s="107" t="s">
        <v>1404</v>
      </c>
      <c r="AA231" s="107" t="s">
        <v>1405</v>
      </c>
      <c r="AB231" s="107" t="s">
        <v>194</v>
      </c>
      <c r="AC231" s="129" t="s">
        <v>1406</v>
      </c>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2"/>
      <c r="DM231" s="122"/>
      <c r="DN231" s="122"/>
      <c r="DO231" s="122"/>
      <c r="DP231" s="122"/>
      <c r="DQ231" s="122"/>
      <c r="DR231" s="122"/>
      <c r="DS231" s="122"/>
      <c r="DT231" s="122"/>
      <c r="DU231" s="122"/>
      <c r="DV231" s="122"/>
      <c r="DW231" s="122"/>
      <c r="DX231" s="122"/>
      <c r="DY231" s="122"/>
      <c r="DZ231" s="122"/>
      <c r="EA231" s="122"/>
      <c r="EB231" s="122"/>
      <c r="EC231" s="122"/>
      <c r="ED231" s="122"/>
      <c r="EE231" s="122"/>
      <c r="EF231" s="122"/>
      <c r="EG231" s="122"/>
      <c r="EH231" s="122"/>
      <c r="EI231" s="122"/>
      <c r="EJ231" s="122"/>
      <c r="EK231" s="122"/>
      <c r="EL231" s="122"/>
      <c r="EM231" s="122"/>
      <c r="EN231" s="122"/>
      <c r="EO231" s="122"/>
      <c r="EP231" s="122"/>
      <c r="EQ231" s="122"/>
      <c r="ER231" s="122"/>
      <c r="ES231" s="122"/>
      <c r="ET231" s="122"/>
      <c r="EU231" s="122"/>
      <c r="EV231" s="122"/>
      <c r="EW231" s="122"/>
      <c r="EX231" s="122"/>
      <c r="EY231" s="122"/>
      <c r="EZ231" s="122"/>
      <c r="FA231" s="122"/>
      <c r="FB231" s="122"/>
      <c r="FC231" s="122"/>
      <c r="FD231" s="122"/>
      <c r="FE231" s="122"/>
      <c r="FF231" s="122"/>
      <c r="FG231" s="122"/>
      <c r="FH231" s="122"/>
      <c r="FI231" s="122"/>
      <c r="FJ231" s="122"/>
      <c r="FK231" s="122"/>
      <c r="FL231" s="122"/>
      <c r="FM231" s="122"/>
      <c r="FN231" s="122"/>
      <c r="FO231" s="122"/>
      <c r="FP231" s="122"/>
      <c r="FQ231" s="122"/>
      <c r="FR231" s="122"/>
      <c r="FS231" s="122"/>
      <c r="FT231" s="122"/>
      <c r="FU231" s="122"/>
      <c r="FV231" s="122"/>
      <c r="FW231" s="122"/>
      <c r="FX231" s="122"/>
      <c r="FY231" s="122"/>
      <c r="FZ231" s="122"/>
      <c r="GA231" s="122"/>
      <c r="GB231" s="122"/>
      <c r="GC231" s="122"/>
      <c r="GD231" s="122"/>
      <c r="GE231" s="122"/>
      <c r="GF231" s="122"/>
      <c r="GG231" s="122"/>
      <c r="GH231" s="122"/>
      <c r="GI231" s="122"/>
      <c r="GJ231" s="122"/>
      <c r="GK231" s="122"/>
      <c r="GL231" s="122"/>
      <c r="GM231" s="122"/>
      <c r="GN231" s="122"/>
      <c r="GO231" s="122"/>
      <c r="GP231" s="122"/>
      <c r="GQ231" s="122"/>
      <c r="GR231" s="122"/>
      <c r="GS231" s="122"/>
      <c r="GT231" s="122"/>
      <c r="GU231" s="122"/>
      <c r="GV231" s="122"/>
      <c r="GW231" s="122"/>
      <c r="GX231" s="122"/>
      <c r="GY231" s="122"/>
      <c r="GZ231" s="122"/>
      <c r="HA231" s="122"/>
      <c r="HB231" s="122"/>
      <c r="HC231" s="122"/>
      <c r="HD231" s="122"/>
      <c r="HE231" s="122"/>
      <c r="HF231" s="122"/>
      <c r="HG231" s="122"/>
      <c r="HH231" s="122"/>
      <c r="HI231" s="122"/>
      <c r="HJ231" s="122"/>
      <c r="HK231" s="122"/>
      <c r="HL231" s="122"/>
      <c r="HM231" s="122"/>
      <c r="HN231" s="122"/>
      <c r="HO231" s="122"/>
      <c r="HP231" s="122"/>
      <c r="HQ231" s="122"/>
      <c r="HR231" s="122"/>
      <c r="HS231" s="122"/>
      <c r="HT231" s="122"/>
      <c r="HU231" s="122"/>
      <c r="HV231" s="122"/>
      <c r="HW231" s="122"/>
      <c r="HX231" s="122"/>
      <c r="HY231" s="122"/>
      <c r="HZ231" s="122"/>
      <c r="IA231" s="122"/>
      <c r="IB231" s="122"/>
      <c r="IC231" s="122"/>
      <c r="ID231" s="122"/>
      <c r="IE231" s="122"/>
      <c r="IF231" s="122"/>
      <c r="IG231" s="122"/>
      <c r="IH231" s="122"/>
      <c r="II231" s="122"/>
      <c r="IJ231" s="122"/>
      <c r="IK231" s="122"/>
      <c r="IL231" s="122"/>
      <c r="IM231" s="122"/>
    </row>
    <row r="232" spans="1:247" s="310" customFormat="1" ht="57">
      <c r="A232" s="106">
        <v>6</v>
      </c>
      <c r="B232" s="106" t="s">
        <v>1333</v>
      </c>
      <c r="C232" s="107" t="s">
        <v>1376</v>
      </c>
      <c r="D232" s="107" t="s">
        <v>1393</v>
      </c>
      <c r="E232" s="107" t="s">
        <v>1407</v>
      </c>
      <c r="F232" s="107" t="s">
        <v>1408</v>
      </c>
      <c r="G232" s="107" t="s">
        <v>1380</v>
      </c>
      <c r="H232" s="106">
        <v>9</v>
      </c>
      <c r="I232" s="106">
        <v>6</v>
      </c>
      <c r="J232" s="106">
        <v>685</v>
      </c>
      <c r="K232" s="106">
        <v>2021</v>
      </c>
      <c r="L232" s="106">
        <v>6</v>
      </c>
      <c r="M232" s="106" t="s">
        <v>200</v>
      </c>
      <c r="N232" s="106" t="s">
        <v>9</v>
      </c>
      <c r="O232" s="106"/>
      <c r="P232" s="106"/>
      <c r="Q232" s="106"/>
      <c r="R232" s="106"/>
      <c r="S232" s="106"/>
      <c r="T232" s="106">
        <v>6</v>
      </c>
      <c r="U232" s="106">
        <v>1</v>
      </c>
      <c r="V232" s="87" t="s">
        <v>102</v>
      </c>
      <c r="W232" s="107" t="s">
        <v>201</v>
      </c>
      <c r="X232" s="106">
        <v>3</v>
      </c>
      <c r="Y232" s="120" t="s">
        <v>105</v>
      </c>
      <c r="Z232" s="107" t="s">
        <v>202</v>
      </c>
      <c r="AA232" s="107" t="s">
        <v>1381</v>
      </c>
      <c r="AB232" s="107" t="s">
        <v>194</v>
      </c>
      <c r="AC232" s="121" t="s">
        <v>1409</v>
      </c>
      <c r="AD232" s="122"/>
      <c r="AE232" s="122"/>
      <c r="AF232" s="122"/>
      <c r="AG232" s="122"/>
      <c r="AH232" s="122"/>
      <c r="AI232" s="122"/>
      <c r="AJ232" s="122"/>
      <c r="AK232" s="122"/>
      <c r="AL232" s="122"/>
      <c r="AM232" s="122"/>
      <c r="AN232" s="122"/>
      <c r="AO232" s="122"/>
      <c r="AP232" s="122"/>
      <c r="AQ232" s="122"/>
      <c r="AR232" s="122"/>
      <c r="AS232" s="122"/>
      <c r="AT232" s="122"/>
      <c r="AU232" s="122"/>
      <c r="AV232" s="122"/>
      <c r="AW232" s="122"/>
      <c r="AX232" s="122"/>
      <c r="AY232" s="122"/>
      <c r="AZ232" s="122"/>
      <c r="BA232" s="122"/>
      <c r="BB232" s="122"/>
      <c r="BC232" s="122"/>
      <c r="BD232" s="122"/>
      <c r="BE232" s="122"/>
      <c r="BF232" s="122"/>
      <c r="BG232" s="122"/>
      <c r="BH232" s="122"/>
      <c r="BI232" s="122"/>
      <c r="BJ232" s="122"/>
      <c r="BK232" s="122"/>
      <c r="BL232" s="122"/>
      <c r="BM232" s="122"/>
      <c r="BN232" s="122"/>
      <c r="BO232" s="122"/>
      <c r="BP232" s="122"/>
      <c r="BQ232" s="122"/>
      <c r="BR232" s="122"/>
      <c r="BS232" s="122"/>
      <c r="BT232" s="122"/>
      <c r="BU232" s="122"/>
      <c r="BV232" s="122"/>
      <c r="BW232" s="122"/>
      <c r="BX232" s="122"/>
      <c r="BY232" s="122"/>
      <c r="BZ232" s="122"/>
      <c r="CA232" s="122"/>
      <c r="CB232" s="122"/>
      <c r="CC232" s="122"/>
      <c r="CD232" s="122"/>
      <c r="CE232" s="122"/>
      <c r="CF232" s="122"/>
      <c r="CG232" s="122"/>
      <c r="CH232" s="122"/>
      <c r="CI232" s="122"/>
      <c r="CJ232" s="122"/>
      <c r="CK232" s="122"/>
      <c r="CL232" s="122"/>
      <c r="CM232" s="122"/>
      <c r="CN232" s="122"/>
      <c r="CO232" s="122"/>
      <c r="CP232" s="122"/>
      <c r="CQ232" s="122"/>
      <c r="CR232" s="122"/>
      <c r="CS232" s="122"/>
      <c r="CT232" s="122"/>
      <c r="CU232" s="122"/>
      <c r="CV232" s="122"/>
      <c r="CW232" s="122"/>
      <c r="CX232" s="122"/>
      <c r="CY232" s="122"/>
      <c r="CZ232" s="122"/>
      <c r="DA232" s="122"/>
      <c r="DB232" s="122"/>
      <c r="DC232" s="122"/>
      <c r="DD232" s="122"/>
      <c r="DE232" s="122"/>
      <c r="DF232" s="122"/>
      <c r="DG232" s="122"/>
      <c r="DH232" s="122"/>
      <c r="DI232" s="122"/>
      <c r="DJ232" s="122"/>
      <c r="DK232" s="122"/>
      <c r="DL232" s="122"/>
      <c r="DM232" s="122"/>
      <c r="DN232" s="122"/>
      <c r="DO232" s="122"/>
      <c r="DP232" s="122"/>
      <c r="DQ232" s="122"/>
      <c r="DR232" s="122"/>
      <c r="DS232" s="122"/>
      <c r="DT232" s="122"/>
      <c r="DU232" s="122"/>
      <c r="DV232" s="122"/>
      <c r="DW232" s="122"/>
      <c r="DX232" s="122"/>
      <c r="DY232" s="122"/>
      <c r="DZ232" s="122"/>
      <c r="EA232" s="122"/>
      <c r="EB232" s="122"/>
      <c r="EC232" s="122"/>
      <c r="ED232" s="122"/>
      <c r="EE232" s="122"/>
      <c r="EF232" s="122"/>
      <c r="EG232" s="122"/>
      <c r="EH232" s="122"/>
      <c r="EI232" s="122"/>
      <c r="EJ232" s="122"/>
      <c r="EK232" s="122"/>
      <c r="EL232" s="122"/>
      <c r="EM232" s="122"/>
      <c r="EN232" s="122"/>
      <c r="EO232" s="122"/>
      <c r="EP232" s="122"/>
      <c r="EQ232" s="122"/>
      <c r="ER232" s="122"/>
      <c r="ES232" s="122"/>
      <c r="ET232" s="122"/>
      <c r="EU232" s="122"/>
      <c r="EV232" s="122"/>
      <c r="EW232" s="122"/>
      <c r="EX232" s="122"/>
      <c r="EY232" s="122"/>
      <c r="EZ232" s="122"/>
      <c r="FA232" s="122"/>
      <c r="FB232" s="122"/>
      <c r="FC232" s="122"/>
      <c r="FD232" s="122"/>
      <c r="FE232" s="122"/>
      <c r="FF232" s="122"/>
      <c r="FG232" s="122"/>
      <c r="FH232" s="122"/>
      <c r="FI232" s="122"/>
      <c r="FJ232" s="122"/>
      <c r="FK232" s="122"/>
      <c r="FL232" s="122"/>
      <c r="FM232" s="122"/>
      <c r="FN232" s="122"/>
      <c r="FO232" s="122"/>
      <c r="FP232" s="122"/>
      <c r="FQ232" s="122"/>
      <c r="FR232" s="122"/>
      <c r="FS232" s="122"/>
      <c r="FT232" s="122"/>
      <c r="FU232" s="122"/>
      <c r="FV232" s="122"/>
      <c r="FW232" s="122"/>
      <c r="FX232" s="122"/>
      <c r="FY232" s="122"/>
      <c r="FZ232" s="122"/>
      <c r="GA232" s="122"/>
      <c r="GB232" s="122"/>
      <c r="GC232" s="122"/>
      <c r="GD232" s="122"/>
      <c r="GE232" s="122"/>
      <c r="GF232" s="122"/>
      <c r="GG232" s="122"/>
      <c r="GH232" s="122"/>
      <c r="GI232" s="122"/>
      <c r="GJ232" s="122"/>
      <c r="GK232" s="122"/>
      <c r="GL232" s="122"/>
      <c r="GM232" s="122"/>
      <c r="GN232" s="122"/>
      <c r="GO232" s="122"/>
      <c r="GP232" s="122"/>
      <c r="GQ232" s="122"/>
      <c r="GR232" s="122"/>
      <c r="GS232" s="122"/>
      <c r="GT232" s="122"/>
      <c r="GU232" s="122"/>
      <c r="GV232" s="122"/>
      <c r="GW232" s="122"/>
      <c r="GX232" s="122"/>
      <c r="GY232" s="122"/>
      <c r="GZ232" s="122"/>
      <c r="HA232" s="122"/>
      <c r="HB232" s="122"/>
      <c r="HC232" s="122"/>
      <c r="HD232" s="122"/>
      <c r="HE232" s="122"/>
      <c r="HF232" s="122"/>
      <c r="HG232" s="122"/>
      <c r="HH232" s="122"/>
      <c r="HI232" s="122"/>
      <c r="HJ232" s="122"/>
      <c r="HK232" s="122"/>
      <c r="HL232" s="122"/>
      <c r="HM232" s="122"/>
      <c r="HN232" s="122"/>
      <c r="HO232" s="122"/>
      <c r="HP232" s="122"/>
      <c r="HQ232" s="122"/>
      <c r="HR232" s="122"/>
      <c r="HS232" s="122"/>
      <c r="HT232" s="122"/>
      <c r="HU232" s="122"/>
      <c r="HV232" s="122"/>
      <c r="HW232" s="122"/>
      <c r="HX232" s="122"/>
      <c r="HY232" s="122"/>
      <c r="HZ232" s="122"/>
      <c r="IA232" s="122"/>
      <c r="IB232" s="122"/>
      <c r="IC232" s="122"/>
      <c r="ID232" s="122"/>
      <c r="IE232" s="122"/>
      <c r="IF232" s="122"/>
      <c r="IG232" s="122"/>
      <c r="IH232" s="122"/>
      <c r="II232" s="122"/>
      <c r="IJ232" s="122"/>
      <c r="IK232" s="122"/>
      <c r="IL232" s="122"/>
      <c r="IM232" s="122"/>
    </row>
    <row r="233" spans="1:247" s="310" customFormat="1" ht="42.75">
      <c r="A233" s="106">
        <v>7</v>
      </c>
      <c r="B233" s="87" t="s">
        <v>1349</v>
      </c>
      <c r="C233" s="88" t="s">
        <v>1410</v>
      </c>
      <c r="D233" s="88" t="s">
        <v>1411</v>
      </c>
      <c r="E233" s="88" t="s">
        <v>1412</v>
      </c>
      <c r="F233" s="88" t="s">
        <v>1413</v>
      </c>
      <c r="G233" s="88" t="s">
        <v>1414</v>
      </c>
      <c r="H233" s="87" t="s">
        <v>1415</v>
      </c>
      <c r="I233" s="87" t="s">
        <v>95</v>
      </c>
      <c r="J233" s="87" t="s">
        <v>1416</v>
      </c>
      <c r="K233" s="87" t="s">
        <v>97</v>
      </c>
      <c r="L233" s="87" t="s">
        <v>1417</v>
      </c>
      <c r="M233" s="87"/>
      <c r="N233" s="87" t="s">
        <v>942</v>
      </c>
      <c r="O233" s="87"/>
      <c r="P233" s="87"/>
      <c r="Q233" s="87"/>
      <c r="R233" s="87"/>
      <c r="S233" s="87"/>
      <c r="T233" s="87" t="s">
        <v>100</v>
      </c>
      <c r="U233" s="87" t="s">
        <v>101</v>
      </c>
      <c r="V233" s="87" t="s">
        <v>102</v>
      </c>
      <c r="W233" s="88" t="s">
        <v>292</v>
      </c>
      <c r="X233" s="87" t="s">
        <v>101</v>
      </c>
      <c r="Y233" s="120" t="s">
        <v>105</v>
      </c>
      <c r="Z233" s="88" t="s">
        <v>1418</v>
      </c>
      <c r="AA233" s="88" t="s">
        <v>1419</v>
      </c>
      <c r="AB233" s="88" t="s">
        <v>143</v>
      </c>
      <c r="AC233" s="121" t="s">
        <v>1420</v>
      </c>
      <c r="AD233" s="122"/>
      <c r="AE233" s="122"/>
      <c r="AF233" s="122"/>
      <c r="AG233" s="122"/>
      <c r="AH233" s="122"/>
      <c r="AI233" s="122"/>
      <c r="AJ233" s="122"/>
      <c r="AK233" s="122"/>
      <c r="AL233" s="122"/>
      <c r="AM233" s="122"/>
      <c r="AN233" s="122"/>
      <c r="AO233" s="122"/>
      <c r="AP233" s="122"/>
      <c r="AQ233" s="122"/>
      <c r="AR233" s="122"/>
      <c r="AS233" s="122"/>
      <c r="AT233" s="122"/>
      <c r="AU233" s="122"/>
      <c r="AV233" s="122"/>
      <c r="AW233" s="122"/>
      <c r="AX233" s="122"/>
      <c r="AY233" s="122"/>
      <c r="AZ233" s="122"/>
      <c r="BA233" s="122"/>
      <c r="BB233" s="122"/>
      <c r="BC233" s="122"/>
      <c r="BD233" s="122"/>
      <c r="BE233" s="122"/>
      <c r="BF233" s="122"/>
      <c r="BG233" s="122"/>
      <c r="BH233" s="122"/>
      <c r="BI233" s="122"/>
      <c r="BJ233" s="122"/>
      <c r="BK233" s="122"/>
      <c r="BL233" s="122"/>
      <c r="BM233" s="122"/>
      <c r="BN233" s="122"/>
      <c r="BO233" s="122"/>
      <c r="BP233" s="122"/>
      <c r="BQ233" s="122"/>
      <c r="BR233" s="122"/>
      <c r="BS233" s="122"/>
      <c r="BT233" s="122"/>
      <c r="BU233" s="122"/>
      <c r="BV233" s="122"/>
      <c r="BW233" s="122"/>
      <c r="BX233" s="122"/>
      <c r="BY233" s="122"/>
      <c r="BZ233" s="122"/>
      <c r="CA233" s="122"/>
      <c r="CB233" s="122"/>
      <c r="CC233" s="122"/>
      <c r="CD233" s="122"/>
      <c r="CE233" s="122"/>
      <c r="CF233" s="122"/>
      <c r="CG233" s="122"/>
      <c r="CH233" s="122"/>
      <c r="CI233" s="122"/>
      <c r="CJ233" s="122"/>
      <c r="CK233" s="122"/>
      <c r="CL233" s="122"/>
      <c r="CM233" s="122"/>
      <c r="CN233" s="122"/>
      <c r="CO233" s="122"/>
      <c r="CP233" s="122"/>
      <c r="CQ233" s="122"/>
      <c r="CR233" s="122"/>
      <c r="CS233" s="122"/>
      <c r="CT233" s="122"/>
      <c r="CU233" s="122"/>
      <c r="CV233" s="122"/>
      <c r="CW233" s="122"/>
      <c r="CX233" s="122"/>
      <c r="CY233" s="122"/>
      <c r="CZ233" s="122"/>
      <c r="DA233" s="122"/>
      <c r="DB233" s="122"/>
      <c r="DC233" s="122"/>
      <c r="DD233" s="122"/>
      <c r="DE233" s="122"/>
      <c r="DF233" s="122"/>
      <c r="DG233" s="122"/>
      <c r="DH233" s="122"/>
      <c r="DI233" s="122"/>
      <c r="DJ233" s="122"/>
      <c r="DK233" s="122"/>
      <c r="DL233" s="122"/>
      <c r="DM233" s="122"/>
      <c r="DN233" s="122"/>
      <c r="DO233" s="122"/>
      <c r="DP233" s="122"/>
      <c r="DQ233" s="122"/>
      <c r="DR233" s="122"/>
      <c r="DS233" s="122"/>
      <c r="DT233" s="122"/>
      <c r="DU233" s="122"/>
      <c r="DV233" s="122"/>
      <c r="DW233" s="122"/>
      <c r="DX233" s="122"/>
      <c r="DY233" s="122"/>
      <c r="DZ233" s="122"/>
      <c r="EA233" s="122"/>
      <c r="EB233" s="122"/>
      <c r="EC233" s="122"/>
      <c r="ED233" s="122"/>
      <c r="EE233" s="122"/>
      <c r="EF233" s="122"/>
      <c r="EG233" s="122"/>
      <c r="EH233" s="122"/>
      <c r="EI233" s="122"/>
      <c r="EJ233" s="122"/>
      <c r="EK233" s="122"/>
      <c r="EL233" s="122"/>
      <c r="EM233" s="122"/>
      <c r="EN233" s="122"/>
      <c r="EO233" s="122"/>
      <c r="EP233" s="122"/>
      <c r="EQ233" s="122"/>
      <c r="ER233" s="122"/>
      <c r="ES233" s="122"/>
      <c r="ET233" s="122"/>
      <c r="EU233" s="122"/>
      <c r="EV233" s="122"/>
      <c r="EW233" s="122"/>
      <c r="EX233" s="122"/>
      <c r="EY233" s="122"/>
      <c r="EZ233" s="122"/>
      <c r="FA233" s="122"/>
      <c r="FB233" s="122"/>
      <c r="FC233" s="122"/>
      <c r="FD233" s="122"/>
      <c r="FE233" s="122"/>
      <c r="FF233" s="122"/>
      <c r="FG233" s="122"/>
      <c r="FH233" s="122"/>
      <c r="FI233" s="122"/>
      <c r="FJ233" s="122"/>
      <c r="FK233" s="122"/>
      <c r="FL233" s="122"/>
      <c r="FM233" s="122"/>
      <c r="FN233" s="122"/>
      <c r="FO233" s="122"/>
      <c r="FP233" s="122"/>
      <c r="FQ233" s="122"/>
      <c r="FR233" s="122"/>
      <c r="FS233" s="122"/>
      <c r="FT233" s="122"/>
      <c r="FU233" s="122"/>
      <c r="FV233" s="122"/>
      <c r="FW233" s="122"/>
      <c r="FX233" s="122"/>
      <c r="FY233" s="122"/>
      <c r="FZ233" s="122"/>
      <c r="GA233" s="122"/>
      <c r="GB233" s="122"/>
      <c r="GC233" s="122"/>
      <c r="GD233" s="122"/>
      <c r="GE233" s="122"/>
      <c r="GF233" s="122"/>
      <c r="GG233" s="122"/>
      <c r="GH233" s="122"/>
      <c r="GI233" s="122"/>
      <c r="GJ233" s="122"/>
      <c r="GK233" s="122"/>
      <c r="GL233" s="122"/>
      <c r="GM233" s="122"/>
      <c r="GN233" s="122"/>
      <c r="GO233" s="122"/>
      <c r="GP233" s="122"/>
      <c r="GQ233" s="122"/>
      <c r="GR233" s="122"/>
      <c r="GS233" s="122"/>
      <c r="GT233" s="122"/>
      <c r="GU233" s="122"/>
      <c r="GV233" s="122"/>
      <c r="GW233" s="122"/>
      <c r="GX233" s="122"/>
      <c r="GY233" s="122"/>
      <c r="GZ233" s="122"/>
      <c r="HA233" s="122"/>
      <c r="HB233" s="122"/>
      <c r="HC233" s="122"/>
      <c r="HD233" s="122"/>
      <c r="HE233" s="122"/>
      <c r="HF233" s="122"/>
      <c r="HG233" s="122"/>
      <c r="HH233" s="122"/>
      <c r="HI233" s="122"/>
      <c r="HJ233" s="122"/>
      <c r="HK233" s="122"/>
      <c r="HL233" s="122"/>
      <c r="HM233" s="122"/>
      <c r="HN233" s="122"/>
      <c r="HO233" s="122"/>
      <c r="HP233" s="122"/>
      <c r="HQ233" s="122"/>
      <c r="HR233" s="122"/>
      <c r="HS233" s="122"/>
      <c r="HT233" s="122"/>
      <c r="HU233" s="122"/>
      <c r="HV233" s="122"/>
      <c r="HW233" s="122"/>
      <c r="HX233" s="122"/>
      <c r="HY233" s="122"/>
      <c r="HZ233" s="122"/>
      <c r="IA233" s="122"/>
      <c r="IB233" s="122"/>
      <c r="IC233" s="122"/>
      <c r="ID233" s="122"/>
      <c r="IE233" s="122"/>
      <c r="IF233" s="122"/>
      <c r="IG233" s="122"/>
      <c r="IH233" s="122"/>
      <c r="II233" s="122"/>
      <c r="IJ233" s="122"/>
      <c r="IK233" s="122"/>
      <c r="IL233" s="122"/>
      <c r="IM233" s="122"/>
    </row>
    <row r="234" spans="1:247" s="310" customFormat="1" ht="57">
      <c r="A234" s="106">
        <v>8</v>
      </c>
      <c r="B234" s="106" t="s">
        <v>1333</v>
      </c>
      <c r="C234" s="107" t="s">
        <v>1376</v>
      </c>
      <c r="D234" s="107" t="s">
        <v>1421</v>
      </c>
      <c r="E234" s="107" t="s">
        <v>1422</v>
      </c>
      <c r="F234" s="107" t="s">
        <v>1423</v>
      </c>
      <c r="G234" s="107" t="s">
        <v>1424</v>
      </c>
      <c r="H234" s="106">
        <v>40</v>
      </c>
      <c r="I234" s="106" t="s">
        <v>202</v>
      </c>
      <c r="J234" s="106">
        <v>101730</v>
      </c>
      <c r="K234" s="106">
        <v>2021</v>
      </c>
      <c r="L234" s="106">
        <v>5</v>
      </c>
      <c r="M234" s="106"/>
      <c r="N234" s="260" t="s">
        <v>9</v>
      </c>
      <c r="O234" s="106"/>
      <c r="P234" s="106"/>
      <c r="Q234" s="106"/>
      <c r="R234" s="106"/>
      <c r="S234" s="106"/>
      <c r="T234" s="106">
        <v>6</v>
      </c>
      <c r="U234" s="106">
        <v>2</v>
      </c>
      <c r="V234" s="87" t="s">
        <v>102</v>
      </c>
      <c r="W234" s="107" t="s">
        <v>269</v>
      </c>
      <c r="X234" s="106">
        <v>2</v>
      </c>
      <c r="Y234" s="120" t="s">
        <v>105</v>
      </c>
      <c r="Z234" s="107" t="s">
        <v>1425</v>
      </c>
      <c r="AA234" s="107" t="s">
        <v>1426</v>
      </c>
      <c r="AB234" s="107" t="s">
        <v>194</v>
      </c>
      <c r="AC234" s="121" t="s">
        <v>1427</v>
      </c>
      <c r="AD234" s="122"/>
      <c r="AE234" s="122"/>
      <c r="AF234" s="122"/>
      <c r="AG234" s="122"/>
      <c r="AH234" s="122"/>
      <c r="AI234" s="122"/>
      <c r="AJ234" s="122"/>
      <c r="AK234" s="122"/>
      <c r="AL234" s="122"/>
      <c r="AM234" s="122"/>
      <c r="AN234" s="122"/>
      <c r="AO234" s="122"/>
      <c r="AP234" s="122"/>
      <c r="AQ234" s="122"/>
      <c r="AR234" s="122"/>
      <c r="AS234" s="122"/>
      <c r="AT234" s="122"/>
      <c r="AU234" s="122"/>
      <c r="AV234" s="122"/>
      <c r="AW234" s="122"/>
      <c r="AX234" s="122"/>
      <c r="AY234" s="122"/>
      <c r="AZ234" s="122"/>
      <c r="BA234" s="122"/>
      <c r="BB234" s="122"/>
      <c r="BC234" s="122"/>
      <c r="BD234" s="122"/>
      <c r="BE234" s="122"/>
      <c r="BF234" s="122"/>
      <c r="BG234" s="122"/>
      <c r="BH234" s="122"/>
      <c r="BI234" s="122"/>
      <c r="BJ234" s="122"/>
      <c r="BK234" s="122"/>
      <c r="BL234" s="122"/>
      <c r="BM234" s="122"/>
      <c r="BN234" s="122"/>
      <c r="BO234" s="122"/>
      <c r="BP234" s="122"/>
      <c r="BQ234" s="122"/>
      <c r="BR234" s="122"/>
      <c r="BS234" s="122"/>
      <c r="BT234" s="122"/>
      <c r="BU234" s="122"/>
      <c r="BV234" s="122"/>
      <c r="BW234" s="122"/>
      <c r="BX234" s="122"/>
      <c r="BY234" s="122"/>
      <c r="BZ234" s="122"/>
      <c r="CA234" s="122"/>
      <c r="CB234" s="122"/>
      <c r="CC234" s="122"/>
      <c r="CD234" s="122"/>
      <c r="CE234" s="122"/>
      <c r="CF234" s="122"/>
      <c r="CG234" s="122"/>
      <c r="CH234" s="122"/>
      <c r="CI234" s="122"/>
      <c r="CJ234" s="122"/>
      <c r="CK234" s="122"/>
      <c r="CL234" s="122"/>
      <c r="CM234" s="122"/>
      <c r="CN234" s="122"/>
      <c r="CO234" s="122"/>
      <c r="CP234" s="122"/>
      <c r="CQ234" s="122"/>
      <c r="CR234" s="122"/>
      <c r="CS234" s="122"/>
      <c r="CT234" s="122"/>
      <c r="CU234" s="122"/>
      <c r="CV234" s="122"/>
      <c r="CW234" s="122"/>
      <c r="CX234" s="122"/>
      <c r="CY234" s="122"/>
      <c r="CZ234" s="122"/>
      <c r="DA234" s="122"/>
      <c r="DB234" s="122"/>
      <c r="DC234" s="122"/>
      <c r="DD234" s="122"/>
      <c r="DE234" s="122"/>
      <c r="DF234" s="122"/>
      <c r="DG234" s="122"/>
      <c r="DH234" s="122"/>
      <c r="DI234" s="122"/>
      <c r="DJ234" s="122"/>
      <c r="DK234" s="122"/>
      <c r="DL234" s="122"/>
      <c r="DM234" s="122"/>
      <c r="DN234" s="122"/>
      <c r="DO234" s="122"/>
      <c r="DP234" s="122"/>
      <c r="DQ234" s="122"/>
      <c r="DR234" s="122"/>
      <c r="DS234" s="122"/>
      <c r="DT234" s="122"/>
      <c r="DU234" s="122"/>
      <c r="DV234" s="122"/>
      <c r="DW234" s="122"/>
      <c r="DX234" s="122"/>
      <c r="DY234" s="122"/>
      <c r="DZ234" s="122"/>
      <c r="EA234" s="122"/>
      <c r="EB234" s="122"/>
      <c r="EC234" s="122"/>
      <c r="ED234" s="122"/>
      <c r="EE234" s="122"/>
      <c r="EF234" s="122"/>
      <c r="EG234" s="122"/>
      <c r="EH234" s="122"/>
      <c r="EI234" s="122"/>
      <c r="EJ234" s="122"/>
      <c r="EK234" s="122"/>
      <c r="EL234" s="122"/>
      <c r="EM234" s="122"/>
      <c r="EN234" s="122"/>
      <c r="EO234" s="122"/>
      <c r="EP234" s="122"/>
      <c r="EQ234" s="122"/>
      <c r="ER234" s="122"/>
      <c r="ES234" s="122"/>
      <c r="ET234" s="122"/>
      <c r="EU234" s="122"/>
      <c r="EV234" s="122"/>
      <c r="EW234" s="122"/>
      <c r="EX234" s="122"/>
      <c r="EY234" s="122"/>
      <c r="EZ234" s="122"/>
      <c r="FA234" s="122"/>
      <c r="FB234" s="122"/>
      <c r="FC234" s="122"/>
      <c r="FD234" s="122"/>
      <c r="FE234" s="122"/>
      <c r="FF234" s="122"/>
      <c r="FG234" s="122"/>
      <c r="FH234" s="122"/>
      <c r="FI234" s="122"/>
      <c r="FJ234" s="122"/>
      <c r="FK234" s="122"/>
      <c r="FL234" s="122"/>
      <c r="FM234" s="122"/>
      <c r="FN234" s="122"/>
      <c r="FO234" s="122"/>
      <c r="FP234" s="122"/>
      <c r="FQ234" s="122"/>
      <c r="FR234" s="122"/>
      <c r="FS234" s="122"/>
      <c r="FT234" s="122"/>
      <c r="FU234" s="122"/>
      <c r="FV234" s="122"/>
      <c r="FW234" s="122"/>
      <c r="FX234" s="122"/>
      <c r="FY234" s="122"/>
      <c r="FZ234" s="122"/>
      <c r="GA234" s="122"/>
      <c r="GB234" s="122"/>
      <c r="GC234" s="122"/>
      <c r="GD234" s="122"/>
      <c r="GE234" s="122"/>
      <c r="GF234" s="122"/>
      <c r="GG234" s="122"/>
      <c r="GH234" s="122"/>
      <c r="GI234" s="122"/>
      <c r="GJ234" s="122"/>
      <c r="GK234" s="122"/>
      <c r="GL234" s="122"/>
      <c r="GM234" s="122"/>
      <c r="GN234" s="122"/>
      <c r="GO234" s="122"/>
      <c r="GP234" s="122"/>
      <c r="GQ234" s="122"/>
      <c r="GR234" s="122"/>
      <c r="GS234" s="122"/>
      <c r="GT234" s="122"/>
      <c r="GU234" s="122"/>
      <c r="GV234" s="122"/>
      <c r="GW234" s="122"/>
      <c r="GX234" s="122"/>
      <c r="GY234" s="122"/>
      <c r="GZ234" s="122"/>
      <c r="HA234" s="122"/>
      <c r="HB234" s="122"/>
      <c r="HC234" s="122"/>
      <c r="HD234" s="122"/>
      <c r="HE234" s="122"/>
      <c r="HF234" s="122"/>
      <c r="HG234" s="122"/>
      <c r="HH234" s="122"/>
      <c r="HI234" s="122"/>
      <c r="HJ234" s="122"/>
      <c r="HK234" s="122"/>
      <c r="HL234" s="122"/>
      <c r="HM234" s="122"/>
      <c r="HN234" s="122"/>
      <c r="HO234" s="122"/>
      <c r="HP234" s="122"/>
      <c r="HQ234" s="122"/>
      <c r="HR234" s="122"/>
      <c r="HS234" s="122"/>
      <c r="HT234" s="122"/>
      <c r="HU234" s="122"/>
      <c r="HV234" s="122"/>
      <c r="HW234" s="122"/>
      <c r="HX234" s="122"/>
      <c r="HY234" s="122"/>
      <c r="HZ234" s="122"/>
      <c r="IA234" s="122"/>
      <c r="IB234" s="122"/>
      <c r="IC234" s="122"/>
      <c r="ID234" s="122"/>
      <c r="IE234" s="122"/>
      <c r="IF234" s="122"/>
      <c r="IG234" s="122"/>
      <c r="IH234" s="122"/>
      <c r="II234" s="122"/>
      <c r="IJ234" s="122"/>
      <c r="IK234" s="122"/>
      <c r="IL234" s="122"/>
      <c r="IM234" s="122"/>
    </row>
    <row r="235" spans="1:247" s="311" customFormat="1" ht="57">
      <c r="A235" s="106">
        <v>9</v>
      </c>
      <c r="B235" s="106" t="s">
        <v>1333</v>
      </c>
      <c r="C235" s="107" t="s">
        <v>1376</v>
      </c>
      <c r="D235" s="107" t="s">
        <v>1421</v>
      </c>
      <c r="E235" s="107" t="s">
        <v>1428</v>
      </c>
      <c r="F235" s="107" t="s">
        <v>1429</v>
      </c>
      <c r="G235" s="107" t="s">
        <v>1430</v>
      </c>
      <c r="H235" s="106">
        <v>64</v>
      </c>
      <c r="I235" s="106" t="s">
        <v>202</v>
      </c>
      <c r="J235" s="106" t="s">
        <v>1431</v>
      </c>
      <c r="K235" s="106">
        <v>2021</v>
      </c>
      <c r="L235" s="106">
        <v>12</v>
      </c>
      <c r="M235" s="106"/>
      <c r="N235" s="260" t="s">
        <v>9</v>
      </c>
      <c r="O235" s="106"/>
      <c r="P235" s="106"/>
      <c r="Q235" s="106"/>
      <c r="R235" s="106"/>
      <c r="S235" s="106"/>
      <c r="T235" s="106">
        <v>6</v>
      </c>
      <c r="U235" s="106">
        <v>2</v>
      </c>
      <c r="V235" s="87" t="s">
        <v>116</v>
      </c>
      <c r="W235" s="107" t="s">
        <v>282</v>
      </c>
      <c r="X235" s="106">
        <v>2</v>
      </c>
      <c r="Y235" s="120" t="s">
        <v>105</v>
      </c>
      <c r="Z235" s="107" t="s">
        <v>1432</v>
      </c>
      <c r="AA235" s="107" t="s">
        <v>1433</v>
      </c>
      <c r="AB235" s="107" t="s">
        <v>194</v>
      </c>
      <c r="AC235" s="121" t="s">
        <v>1434</v>
      </c>
      <c r="AD235" s="122"/>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BN235" s="122"/>
      <c r="BO235" s="122"/>
      <c r="BP235" s="122"/>
      <c r="BQ235" s="122"/>
      <c r="BR235" s="122"/>
      <c r="BS235" s="122"/>
      <c r="BT235" s="122"/>
      <c r="BU235" s="122"/>
      <c r="BV235" s="122"/>
      <c r="BW235" s="122"/>
      <c r="BX235" s="122"/>
      <c r="BY235" s="122"/>
      <c r="BZ235" s="122"/>
      <c r="CA235" s="122"/>
      <c r="CB235" s="122"/>
      <c r="CC235" s="122"/>
      <c r="CD235" s="122"/>
      <c r="CE235" s="122"/>
      <c r="CF235" s="122"/>
      <c r="CG235" s="122"/>
      <c r="CH235" s="122"/>
      <c r="CI235" s="122"/>
      <c r="CJ235" s="122"/>
      <c r="CK235" s="122"/>
      <c r="CL235" s="122"/>
      <c r="CM235" s="122"/>
      <c r="CN235" s="122"/>
      <c r="CO235" s="122"/>
      <c r="CP235" s="122"/>
      <c r="CQ235" s="122"/>
      <c r="CR235" s="122"/>
      <c r="CS235" s="122"/>
      <c r="CT235" s="122"/>
      <c r="CU235" s="122"/>
      <c r="CV235" s="122"/>
      <c r="CW235" s="122"/>
      <c r="CX235" s="122"/>
      <c r="CY235" s="122"/>
      <c r="CZ235" s="122"/>
      <c r="DA235" s="122"/>
      <c r="DB235" s="122"/>
      <c r="DC235" s="122"/>
      <c r="DD235" s="122"/>
      <c r="DE235" s="122"/>
      <c r="DF235" s="122"/>
      <c r="DG235" s="122"/>
      <c r="DH235" s="122"/>
      <c r="DI235" s="122"/>
      <c r="DJ235" s="122"/>
      <c r="DK235" s="122"/>
      <c r="DL235" s="122"/>
      <c r="DM235" s="122"/>
      <c r="DN235" s="122"/>
      <c r="DO235" s="122"/>
      <c r="DP235" s="122"/>
      <c r="DQ235" s="122"/>
      <c r="DR235" s="122"/>
      <c r="DS235" s="122"/>
      <c r="DT235" s="122"/>
      <c r="DU235" s="122"/>
      <c r="DV235" s="122"/>
      <c r="DW235" s="122"/>
      <c r="DX235" s="122"/>
      <c r="DY235" s="122"/>
      <c r="DZ235" s="122"/>
      <c r="EA235" s="122"/>
      <c r="EB235" s="122"/>
      <c r="EC235" s="122"/>
      <c r="ED235" s="122"/>
      <c r="EE235" s="122"/>
      <c r="EF235" s="122"/>
      <c r="EG235" s="122"/>
      <c r="EH235" s="122"/>
      <c r="EI235" s="122"/>
      <c r="EJ235" s="122"/>
      <c r="EK235" s="122"/>
      <c r="EL235" s="122"/>
      <c r="EM235" s="122"/>
      <c r="EN235" s="122"/>
      <c r="EO235" s="122"/>
      <c r="EP235" s="122"/>
      <c r="EQ235" s="122"/>
      <c r="ER235" s="122"/>
      <c r="ES235" s="122"/>
      <c r="ET235" s="122"/>
      <c r="EU235" s="122"/>
      <c r="EV235" s="122"/>
      <c r="EW235" s="122"/>
      <c r="EX235" s="122"/>
      <c r="EY235" s="122"/>
      <c r="EZ235" s="122"/>
      <c r="FA235" s="122"/>
      <c r="FB235" s="122"/>
      <c r="FC235" s="122"/>
      <c r="FD235" s="122"/>
      <c r="FE235" s="122"/>
      <c r="FF235" s="122"/>
      <c r="FG235" s="122"/>
      <c r="FH235" s="122"/>
      <c r="FI235" s="122"/>
      <c r="FJ235" s="122"/>
      <c r="FK235" s="122"/>
      <c r="FL235" s="122"/>
      <c r="FM235" s="122"/>
      <c r="FN235" s="122"/>
      <c r="FO235" s="122"/>
      <c r="FP235" s="122"/>
      <c r="FQ235" s="122"/>
      <c r="FR235" s="122"/>
      <c r="FS235" s="122"/>
      <c r="FT235" s="122"/>
      <c r="FU235" s="122"/>
      <c r="FV235" s="122"/>
      <c r="FW235" s="122"/>
      <c r="FX235" s="122"/>
      <c r="FY235" s="122"/>
      <c r="FZ235" s="122"/>
      <c r="GA235" s="122"/>
      <c r="GB235" s="122"/>
      <c r="GC235" s="122"/>
      <c r="GD235" s="122"/>
      <c r="GE235" s="122"/>
      <c r="GF235" s="122"/>
      <c r="GG235" s="122"/>
      <c r="GH235" s="122"/>
      <c r="GI235" s="122"/>
      <c r="GJ235" s="122"/>
      <c r="GK235" s="122"/>
      <c r="GL235" s="122"/>
      <c r="GM235" s="122"/>
      <c r="GN235" s="122"/>
      <c r="GO235" s="122"/>
      <c r="GP235" s="122"/>
      <c r="GQ235" s="122"/>
      <c r="GR235" s="122"/>
      <c r="GS235" s="122"/>
      <c r="GT235" s="122"/>
      <c r="GU235" s="122"/>
      <c r="GV235" s="122"/>
      <c r="GW235" s="122"/>
      <c r="GX235" s="122"/>
      <c r="GY235" s="122"/>
      <c r="GZ235" s="122"/>
      <c r="HA235" s="122"/>
      <c r="HB235" s="122"/>
      <c r="HC235" s="122"/>
      <c r="HD235" s="122"/>
      <c r="HE235" s="122"/>
      <c r="HF235" s="122"/>
      <c r="HG235" s="122"/>
      <c r="HH235" s="122"/>
      <c r="HI235" s="122"/>
      <c r="HJ235" s="122"/>
      <c r="HK235" s="122"/>
      <c r="HL235" s="122"/>
      <c r="HM235" s="122"/>
      <c r="HN235" s="122"/>
      <c r="HO235" s="122"/>
      <c r="HP235" s="122"/>
      <c r="HQ235" s="122"/>
      <c r="HR235" s="122"/>
      <c r="HS235" s="122"/>
      <c r="HT235" s="122"/>
      <c r="HU235" s="122"/>
      <c r="HV235" s="122"/>
      <c r="HW235" s="122"/>
      <c r="HX235" s="122"/>
      <c r="HY235" s="122"/>
      <c r="HZ235" s="122"/>
      <c r="IA235" s="122"/>
      <c r="IB235" s="122"/>
      <c r="IC235" s="122"/>
      <c r="ID235" s="122"/>
      <c r="IE235" s="122"/>
      <c r="IF235" s="122"/>
      <c r="IG235" s="122"/>
      <c r="IH235" s="122"/>
      <c r="II235" s="122"/>
      <c r="IJ235" s="122"/>
      <c r="IK235" s="122"/>
      <c r="IL235" s="122"/>
      <c r="IM235" s="122"/>
    </row>
    <row r="236" spans="1:247" s="310" customFormat="1" ht="71.25">
      <c r="A236" s="106">
        <v>10</v>
      </c>
      <c r="B236" s="87" t="s">
        <v>1349</v>
      </c>
      <c r="C236" s="88" t="s">
        <v>1410</v>
      </c>
      <c r="D236" s="88" t="s">
        <v>1435</v>
      </c>
      <c r="E236" s="88" t="s">
        <v>1436</v>
      </c>
      <c r="F236" s="88" t="s">
        <v>1437</v>
      </c>
      <c r="G236" s="88" t="s">
        <v>1438</v>
      </c>
      <c r="H236" s="87" t="s">
        <v>740</v>
      </c>
      <c r="I236" s="87" t="s">
        <v>95</v>
      </c>
      <c r="J236" s="87" t="s">
        <v>1439</v>
      </c>
      <c r="K236" s="87" t="s">
        <v>97</v>
      </c>
      <c r="L236" s="87" t="s">
        <v>224</v>
      </c>
      <c r="M236" s="87"/>
      <c r="N236" s="318"/>
      <c r="O236" s="87"/>
      <c r="P236" s="87" t="s">
        <v>115</v>
      </c>
      <c r="Q236" s="87"/>
      <c r="R236" s="87"/>
      <c r="S236" s="87"/>
      <c r="T236" s="87" t="s">
        <v>100</v>
      </c>
      <c r="U236" s="87" t="s">
        <v>101</v>
      </c>
      <c r="V236" s="87" t="s">
        <v>116</v>
      </c>
      <c r="W236" s="88" t="s">
        <v>103</v>
      </c>
      <c r="X236" s="87" t="s">
        <v>104</v>
      </c>
      <c r="Y236" s="120" t="s">
        <v>105</v>
      </c>
      <c r="Z236" s="88" t="s">
        <v>1440</v>
      </c>
      <c r="AA236" s="88"/>
      <c r="AB236" s="88" t="s">
        <v>107</v>
      </c>
      <c r="AC236" s="121" t="s">
        <v>1441</v>
      </c>
      <c r="AD236" s="122"/>
      <c r="AE236" s="122"/>
      <c r="AF236" s="122"/>
      <c r="AG236" s="122"/>
      <c r="AH236" s="122"/>
      <c r="AI236" s="122"/>
      <c r="AJ236" s="122"/>
      <c r="AK236" s="122"/>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P236" s="122"/>
      <c r="BQ236" s="122"/>
      <c r="BR236" s="122"/>
      <c r="BS236" s="122"/>
      <c r="BT236" s="122"/>
      <c r="BU236" s="122"/>
      <c r="BV236" s="122"/>
      <c r="BW236" s="122"/>
      <c r="BX236" s="122"/>
      <c r="BY236" s="122"/>
      <c r="BZ236" s="122"/>
      <c r="CA236" s="122"/>
      <c r="CB236" s="122"/>
      <c r="CC236" s="122"/>
      <c r="CD236" s="122"/>
      <c r="CE236" s="122"/>
      <c r="CF236" s="122"/>
      <c r="CG236" s="122"/>
      <c r="CH236" s="122"/>
      <c r="CI236" s="122"/>
      <c r="CJ236" s="122"/>
      <c r="CK236" s="122"/>
      <c r="CL236" s="122"/>
      <c r="CM236" s="122"/>
      <c r="CN236" s="122"/>
      <c r="CO236" s="122"/>
      <c r="CP236" s="122"/>
      <c r="CQ236" s="122"/>
      <c r="CR236" s="122"/>
      <c r="CS236" s="122"/>
      <c r="CT236" s="122"/>
      <c r="CU236" s="122"/>
      <c r="CV236" s="122"/>
      <c r="CW236" s="122"/>
      <c r="CX236" s="122"/>
      <c r="CY236" s="122"/>
      <c r="CZ236" s="122"/>
      <c r="DA236" s="122"/>
      <c r="DB236" s="122"/>
      <c r="DC236" s="122"/>
      <c r="DD236" s="122"/>
      <c r="DE236" s="122"/>
      <c r="DF236" s="122"/>
      <c r="DG236" s="122"/>
      <c r="DH236" s="122"/>
      <c r="DI236" s="122"/>
      <c r="DJ236" s="122"/>
      <c r="DK236" s="122"/>
      <c r="DL236" s="122"/>
      <c r="DM236" s="122"/>
      <c r="DN236" s="122"/>
      <c r="DO236" s="122"/>
      <c r="DP236" s="122"/>
      <c r="DQ236" s="122"/>
      <c r="DR236" s="122"/>
      <c r="DS236" s="122"/>
      <c r="DT236" s="122"/>
      <c r="DU236" s="122"/>
      <c r="DV236" s="122"/>
      <c r="DW236" s="122"/>
      <c r="DX236" s="122"/>
      <c r="DY236" s="122"/>
      <c r="DZ236" s="122"/>
      <c r="EA236" s="122"/>
      <c r="EB236" s="122"/>
      <c r="EC236" s="122"/>
      <c r="ED236" s="122"/>
      <c r="EE236" s="122"/>
      <c r="EF236" s="122"/>
      <c r="EG236" s="122"/>
      <c r="EH236" s="122"/>
      <c r="EI236" s="122"/>
      <c r="EJ236" s="122"/>
      <c r="EK236" s="122"/>
      <c r="EL236" s="122"/>
      <c r="EM236" s="122"/>
      <c r="EN236" s="122"/>
      <c r="EO236" s="122"/>
      <c r="EP236" s="122"/>
      <c r="EQ236" s="122"/>
      <c r="ER236" s="122"/>
      <c r="ES236" s="122"/>
      <c r="ET236" s="122"/>
      <c r="EU236" s="122"/>
      <c r="EV236" s="122"/>
      <c r="EW236" s="122"/>
      <c r="EX236" s="122"/>
      <c r="EY236" s="122"/>
      <c r="EZ236" s="122"/>
      <c r="FA236" s="122"/>
      <c r="FB236" s="122"/>
      <c r="FC236" s="122"/>
      <c r="FD236" s="122"/>
      <c r="FE236" s="122"/>
      <c r="FF236" s="122"/>
      <c r="FG236" s="122"/>
      <c r="FH236" s="122"/>
      <c r="FI236" s="122"/>
      <c r="FJ236" s="122"/>
      <c r="FK236" s="122"/>
      <c r="FL236" s="122"/>
      <c r="FM236" s="122"/>
      <c r="FN236" s="122"/>
      <c r="FO236" s="122"/>
      <c r="FP236" s="122"/>
      <c r="FQ236" s="122"/>
      <c r="FR236" s="122"/>
      <c r="FS236" s="122"/>
      <c r="FT236" s="122"/>
      <c r="FU236" s="122"/>
      <c r="FV236" s="122"/>
      <c r="FW236" s="122"/>
      <c r="FX236" s="122"/>
      <c r="FY236" s="122"/>
      <c r="FZ236" s="122"/>
      <c r="GA236" s="122"/>
      <c r="GB236" s="122"/>
      <c r="GC236" s="122"/>
      <c r="GD236" s="122"/>
      <c r="GE236" s="122"/>
      <c r="GF236" s="122"/>
      <c r="GG236" s="122"/>
      <c r="GH236" s="122"/>
      <c r="GI236" s="122"/>
      <c r="GJ236" s="122"/>
      <c r="GK236" s="122"/>
      <c r="GL236" s="122"/>
      <c r="GM236" s="122"/>
      <c r="GN236" s="122"/>
      <c r="GO236" s="122"/>
      <c r="GP236" s="122"/>
      <c r="GQ236" s="122"/>
      <c r="GR236" s="122"/>
      <c r="GS236" s="122"/>
      <c r="GT236" s="122"/>
      <c r="GU236" s="122"/>
      <c r="GV236" s="122"/>
      <c r="GW236" s="122"/>
      <c r="GX236" s="122"/>
      <c r="GY236" s="122"/>
      <c r="GZ236" s="122"/>
      <c r="HA236" s="122"/>
      <c r="HB236" s="122"/>
      <c r="HC236" s="122"/>
      <c r="HD236" s="122"/>
      <c r="HE236" s="122"/>
      <c r="HF236" s="122"/>
      <c r="HG236" s="122"/>
      <c r="HH236" s="122"/>
      <c r="HI236" s="122"/>
      <c r="HJ236" s="122"/>
      <c r="HK236" s="122"/>
      <c r="HL236" s="122"/>
      <c r="HM236" s="122"/>
      <c r="HN236" s="122"/>
      <c r="HO236" s="122"/>
      <c r="HP236" s="122"/>
      <c r="HQ236" s="122"/>
      <c r="HR236" s="122"/>
      <c r="HS236" s="122"/>
      <c r="HT236" s="122"/>
      <c r="HU236" s="122"/>
      <c r="HV236" s="122"/>
      <c r="HW236" s="122"/>
      <c r="HX236" s="122"/>
      <c r="HY236" s="122"/>
      <c r="HZ236" s="122"/>
      <c r="IA236" s="122"/>
      <c r="IB236" s="122"/>
      <c r="IC236" s="122"/>
      <c r="ID236" s="122"/>
      <c r="IE236" s="122"/>
      <c r="IF236" s="122"/>
      <c r="IG236" s="122"/>
      <c r="IH236" s="122"/>
      <c r="II236" s="122"/>
      <c r="IJ236" s="122"/>
      <c r="IK236" s="122"/>
      <c r="IL236" s="122"/>
      <c r="IM236" s="122"/>
    </row>
    <row r="237" spans="1:247" s="310" customFormat="1" ht="42.75">
      <c r="A237" s="106">
        <v>11</v>
      </c>
      <c r="B237" s="106" t="s">
        <v>1333</v>
      </c>
      <c r="C237" s="107" t="s">
        <v>1376</v>
      </c>
      <c r="D237" s="107" t="s">
        <v>1442</v>
      </c>
      <c r="E237" s="114" t="s">
        <v>1443</v>
      </c>
      <c r="F237" s="107" t="s">
        <v>1444</v>
      </c>
      <c r="G237" s="107" t="s">
        <v>1445</v>
      </c>
      <c r="H237" s="106">
        <v>11</v>
      </c>
      <c r="I237" s="106">
        <v>3</v>
      </c>
      <c r="J237" s="106">
        <v>2.158244021104012E+16</v>
      </c>
      <c r="K237" s="106">
        <v>2021</v>
      </c>
      <c r="L237" s="106">
        <v>7</v>
      </c>
      <c r="M237" s="106"/>
      <c r="N237" s="260" t="s">
        <v>9</v>
      </c>
      <c r="O237" s="106"/>
      <c r="P237" s="106"/>
      <c r="Q237" s="106"/>
      <c r="R237" s="106"/>
      <c r="S237" s="106"/>
      <c r="T237" s="106">
        <v>6</v>
      </c>
      <c r="U237" s="106">
        <v>1</v>
      </c>
      <c r="V237" s="107"/>
      <c r="W237" s="107" t="s">
        <v>269</v>
      </c>
      <c r="X237" s="106">
        <v>3</v>
      </c>
      <c r="Y237" s="120" t="s">
        <v>105</v>
      </c>
      <c r="Z237" s="107" t="s">
        <v>1446</v>
      </c>
      <c r="AA237" s="107" t="s">
        <v>202</v>
      </c>
      <c r="AB237" s="107" t="s">
        <v>194</v>
      </c>
      <c r="AC237" s="216" t="s">
        <v>1447</v>
      </c>
      <c r="AD237" s="122"/>
      <c r="AE237" s="122"/>
      <c r="AF237" s="122"/>
      <c r="AG237" s="122"/>
      <c r="AH237" s="122"/>
      <c r="AI237" s="122"/>
      <c r="AJ237" s="122"/>
      <c r="AK237" s="122"/>
      <c r="AL237" s="122"/>
      <c r="AM237" s="122"/>
      <c r="AN237" s="122"/>
      <c r="AO237" s="122"/>
      <c r="AP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22"/>
      <c r="BO237" s="122"/>
      <c r="BP237" s="122"/>
      <c r="BQ237" s="122"/>
      <c r="BR237" s="122"/>
      <c r="BS237" s="122"/>
      <c r="BT237" s="122"/>
      <c r="BU237" s="122"/>
      <c r="BV237" s="122"/>
      <c r="BW237" s="122"/>
      <c r="BX237" s="122"/>
      <c r="BY237" s="122"/>
      <c r="BZ237" s="122"/>
      <c r="CA237" s="122"/>
      <c r="CB237" s="122"/>
      <c r="CC237" s="122"/>
      <c r="CD237" s="122"/>
      <c r="CE237" s="122"/>
      <c r="CF237" s="122"/>
      <c r="CG237" s="122"/>
      <c r="CH237" s="122"/>
      <c r="CI237" s="122"/>
      <c r="CJ237" s="122"/>
      <c r="CK237" s="122"/>
      <c r="CL237" s="122"/>
      <c r="CM237" s="122"/>
      <c r="CN237" s="122"/>
      <c r="CO237" s="122"/>
      <c r="CP237" s="122"/>
      <c r="CQ237" s="122"/>
      <c r="CR237" s="122"/>
      <c r="CS237" s="122"/>
      <c r="CT237" s="122"/>
      <c r="CU237" s="122"/>
      <c r="CV237" s="122"/>
      <c r="CW237" s="122"/>
      <c r="CX237" s="122"/>
      <c r="CY237" s="122"/>
      <c r="CZ237" s="122"/>
      <c r="DA237" s="122"/>
      <c r="DB237" s="122"/>
      <c r="DC237" s="122"/>
      <c r="DD237" s="122"/>
      <c r="DE237" s="122"/>
      <c r="DF237" s="122"/>
      <c r="DG237" s="122"/>
      <c r="DH237" s="122"/>
      <c r="DI237" s="122"/>
      <c r="DJ237" s="122"/>
      <c r="DK237" s="122"/>
      <c r="DL237" s="122"/>
      <c r="DM237" s="122"/>
      <c r="DN237" s="122"/>
      <c r="DO237" s="122"/>
      <c r="DP237" s="122"/>
      <c r="DQ237" s="122"/>
      <c r="DR237" s="122"/>
      <c r="DS237" s="122"/>
      <c r="DT237" s="122"/>
      <c r="DU237" s="122"/>
      <c r="DV237" s="122"/>
      <c r="DW237" s="122"/>
      <c r="DX237" s="122"/>
      <c r="DY237" s="122"/>
      <c r="DZ237" s="122"/>
      <c r="EA237" s="122"/>
      <c r="EB237" s="122"/>
      <c r="EC237" s="122"/>
      <c r="ED237" s="122"/>
      <c r="EE237" s="122"/>
      <c r="EF237" s="122"/>
      <c r="EG237" s="122"/>
      <c r="EH237" s="122"/>
      <c r="EI237" s="122"/>
      <c r="EJ237" s="122"/>
      <c r="EK237" s="122"/>
      <c r="EL237" s="122"/>
      <c r="EM237" s="122"/>
      <c r="EN237" s="122"/>
      <c r="EO237" s="122"/>
      <c r="EP237" s="122"/>
      <c r="EQ237" s="122"/>
      <c r="ER237" s="122"/>
      <c r="ES237" s="122"/>
      <c r="ET237" s="122"/>
      <c r="EU237" s="122"/>
      <c r="EV237" s="122"/>
      <c r="EW237" s="122"/>
      <c r="EX237" s="122"/>
      <c r="EY237" s="122"/>
      <c r="EZ237" s="122"/>
      <c r="FA237" s="122"/>
      <c r="FB237" s="122"/>
      <c r="FC237" s="122"/>
      <c r="FD237" s="122"/>
      <c r="FE237" s="122"/>
      <c r="FF237" s="122"/>
      <c r="FG237" s="122"/>
      <c r="FH237" s="122"/>
      <c r="FI237" s="122"/>
      <c r="FJ237" s="122"/>
      <c r="FK237" s="122"/>
      <c r="FL237" s="122"/>
      <c r="FM237" s="122"/>
      <c r="FN237" s="122"/>
      <c r="FO237" s="122"/>
      <c r="FP237" s="122"/>
      <c r="FQ237" s="122"/>
      <c r="FR237" s="122"/>
      <c r="FS237" s="122"/>
      <c r="FT237" s="122"/>
      <c r="FU237" s="122"/>
      <c r="FV237" s="122"/>
      <c r="FW237" s="122"/>
      <c r="FX237" s="122"/>
      <c r="FY237" s="122"/>
      <c r="FZ237" s="122"/>
      <c r="GA237" s="122"/>
      <c r="GB237" s="122"/>
      <c r="GC237" s="122"/>
      <c r="GD237" s="122"/>
      <c r="GE237" s="122"/>
      <c r="GF237" s="122"/>
      <c r="GG237" s="122"/>
      <c r="GH237" s="122"/>
      <c r="GI237" s="122"/>
      <c r="GJ237" s="122"/>
      <c r="GK237" s="122"/>
      <c r="GL237" s="122"/>
      <c r="GM237" s="122"/>
      <c r="GN237" s="122"/>
      <c r="GO237" s="122"/>
      <c r="GP237" s="122"/>
      <c r="GQ237" s="122"/>
      <c r="GR237" s="122"/>
      <c r="GS237" s="122"/>
      <c r="GT237" s="122"/>
      <c r="GU237" s="122"/>
      <c r="GV237" s="122"/>
      <c r="GW237" s="122"/>
      <c r="GX237" s="122"/>
      <c r="GY237" s="122"/>
      <c r="GZ237" s="122"/>
      <c r="HA237" s="122"/>
      <c r="HB237" s="122"/>
      <c r="HC237" s="122"/>
      <c r="HD237" s="122"/>
      <c r="HE237" s="122"/>
      <c r="HF237" s="122"/>
      <c r="HG237" s="122"/>
      <c r="HH237" s="122"/>
      <c r="HI237" s="122"/>
      <c r="HJ237" s="122"/>
      <c r="HK237" s="122"/>
      <c r="HL237" s="122"/>
      <c r="HM237" s="122"/>
      <c r="HN237" s="122"/>
      <c r="HO237" s="122"/>
      <c r="HP237" s="122"/>
      <c r="HQ237" s="122"/>
      <c r="HR237" s="122"/>
      <c r="HS237" s="122"/>
      <c r="HT237" s="122"/>
      <c r="HU237" s="122"/>
      <c r="HV237" s="122"/>
      <c r="HW237" s="122"/>
      <c r="HX237" s="122"/>
      <c r="HY237" s="122"/>
      <c r="HZ237" s="122"/>
      <c r="IA237" s="122"/>
      <c r="IB237" s="122"/>
      <c r="IC237" s="122"/>
      <c r="ID237" s="122"/>
      <c r="IE237" s="122"/>
      <c r="IF237" s="122"/>
      <c r="IG237" s="122"/>
      <c r="IH237" s="122"/>
      <c r="II237" s="122"/>
      <c r="IJ237" s="122"/>
      <c r="IK237" s="122"/>
      <c r="IL237" s="122"/>
      <c r="IM237" s="122"/>
    </row>
    <row r="238" spans="1:247" s="122" customFormat="1" ht="57">
      <c r="A238" s="106">
        <v>12</v>
      </c>
      <c r="B238" s="106" t="s">
        <v>1333</v>
      </c>
      <c r="C238" s="107" t="s">
        <v>1376</v>
      </c>
      <c r="D238" s="107" t="s">
        <v>1448</v>
      </c>
      <c r="E238" s="107" t="s">
        <v>1449</v>
      </c>
      <c r="F238" s="107" t="s">
        <v>1450</v>
      </c>
      <c r="G238" s="107" t="s">
        <v>1451</v>
      </c>
      <c r="H238" s="106">
        <v>27</v>
      </c>
      <c r="I238" s="106" t="s">
        <v>1452</v>
      </c>
      <c r="J238" s="106" t="s">
        <v>1453</v>
      </c>
      <c r="K238" s="106">
        <v>2021</v>
      </c>
      <c r="L238" s="106">
        <v>5</v>
      </c>
      <c r="M238" s="106"/>
      <c r="N238" s="260" t="s">
        <v>9</v>
      </c>
      <c r="O238" s="106"/>
      <c r="P238" s="106"/>
      <c r="Q238" s="106"/>
      <c r="R238" s="106"/>
      <c r="S238" s="106"/>
      <c r="T238" s="106">
        <v>6</v>
      </c>
      <c r="U238" s="106">
        <v>2</v>
      </c>
      <c r="V238" s="87" t="s">
        <v>102</v>
      </c>
      <c r="W238" s="107" t="s">
        <v>191</v>
      </c>
      <c r="X238" s="106">
        <v>3</v>
      </c>
      <c r="Y238" s="120" t="s">
        <v>105</v>
      </c>
      <c r="Z238" s="107" t="s">
        <v>1454</v>
      </c>
      <c r="AA238" s="107" t="s">
        <v>1455</v>
      </c>
      <c r="AB238" s="107" t="s">
        <v>194</v>
      </c>
      <c r="AC238" s="121" t="s">
        <v>1456</v>
      </c>
    </row>
    <row r="239" spans="1:247" s="122" customFormat="1" ht="42.75">
      <c r="A239" s="106">
        <v>13</v>
      </c>
      <c r="B239" s="87" t="s">
        <v>1349</v>
      </c>
      <c r="C239" s="88" t="s">
        <v>1410</v>
      </c>
      <c r="D239" s="88" t="s">
        <v>1457</v>
      </c>
      <c r="E239" s="88" t="s">
        <v>1458</v>
      </c>
      <c r="F239" s="88" t="s">
        <v>1459</v>
      </c>
      <c r="G239" s="88" t="s">
        <v>1460</v>
      </c>
      <c r="H239" s="87" t="s">
        <v>1461</v>
      </c>
      <c r="I239" s="87" t="s">
        <v>95</v>
      </c>
      <c r="J239" s="87" t="s">
        <v>1462</v>
      </c>
      <c r="K239" s="87" t="s">
        <v>97</v>
      </c>
      <c r="L239" s="87" t="s">
        <v>224</v>
      </c>
      <c r="M239" s="87"/>
      <c r="N239" s="87"/>
      <c r="O239" s="87"/>
      <c r="P239" s="87" t="s">
        <v>115</v>
      </c>
      <c r="Q239" s="87"/>
      <c r="R239" s="87"/>
      <c r="S239" s="87"/>
      <c r="T239" s="87" t="s">
        <v>100</v>
      </c>
      <c r="U239" s="87" t="s">
        <v>101</v>
      </c>
      <c r="V239" s="87" t="s">
        <v>102</v>
      </c>
      <c r="W239" s="88" t="s">
        <v>103</v>
      </c>
      <c r="X239" s="87" t="s">
        <v>104</v>
      </c>
      <c r="Y239" s="120" t="s">
        <v>105</v>
      </c>
      <c r="Z239" s="88" t="s">
        <v>1463</v>
      </c>
      <c r="AA239" s="88"/>
      <c r="AB239" s="88" t="s">
        <v>107</v>
      </c>
      <c r="AC239" s="121" t="s">
        <v>1464</v>
      </c>
    </row>
    <row r="240" spans="1:247" s="122" customFormat="1" ht="69.75">
      <c r="A240" s="295">
        <v>14</v>
      </c>
      <c r="B240" s="135" t="s">
        <v>2849</v>
      </c>
      <c r="C240" s="301" t="s">
        <v>3219</v>
      </c>
      <c r="D240" s="301" t="s">
        <v>3220</v>
      </c>
      <c r="E240" s="456" t="s">
        <v>3221</v>
      </c>
      <c r="F240" s="156" t="s">
        <v>2847</v>
      </c>
      <c r="G240" s="298" t="s">
        <v>3222</v>
      </c>
      <c r="H240" s="295">
        <v>11</v>
      </c>
      <c r="I240" s="295">
        <v>1</v>
      </c>
      <c r="J240" s="295" t="s">
        <v>2846</v>
      </c>
      <c r="K240" s="295">
        <v>2021</v>
      </c>
      <c r="L240" s="295">
        <v>8</v>
      </c>
      <c r="M240" s="291"/>
      <c r="N240" s="306"/>
      <c r="O240" s="306"/>
      <c r="P240" s="306"/>
      <c r="Q240" s="306"/>
      <c r="R240" s="306"/>
      <c r="S240" s="295" t="s">
        <v>2823</v>
      </c>
      <c r="T240" s="295">
        <v>6</v>
      </c>
      <c r="U240" s="295">
        <v>1</v>
      </c>
      <c r="V240" s="457" t="s">
        <v>2848</v>
      </c>
      <c r="W240" s="298" t="s">
        <v>3223</v>
      </c>
      <c r="X240" s="295">
        <v>3</v>
      </c>
      <c r="Y240" s="306"/>
      <c r="Z240" s="295" t="s">
        <v>961</v>
      </c>
      <c r="AA240" s="295"/>
      <c r="AB240" s="295" t="s">
        <v>2826</v>
      </c>
      <c r="AC240" s="306"/>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5"/>
      <c r="AY240" s="455"/>
      <c r="AZ240" s="455"/>
      <c r="BA240" s="455"/>
      <c r="BB240" s="455"/>
      <c r="BC240" s="455"/>
      <c r="BD240" s="455"/>
      <c r="BE240" s="455"/>
      <c r="BF240" s="455"/>
      <c r="BG240" s="455"/>
      <c r="BH240" s="455"/>
      <c r="BI240" s="455"/>
      <c r="BJ240" s="455"/>
      <c r="BK240" s="455"/>
      <c r="BL240" s="455"/>
      <c r="BM240" s="455"/>
      <c r="BN240" s="455"/>
      <c r="BO240" s="455"/>
      <c r="BP240" s="455"/>
      <c r="BQ240" s="455"/>
      <c r="BR240" s="455"/>
      <c r="BS240" s="455"/>
      <c r="BT240" s="455"/>
      <c r="BU240" s="455"/>
      <c r="BV240" s="455"/>
      <c r="BW240" s="455"/>
      <c r="BX240" s="455"/>
      <c r="BY240" s="455"/>
      <c r="BZ240" s="455"/>
      <c r="CA240" s="455"/>
      <c r="CB240" s="455"/>
      <c r="CC240" s="455"/>
      <c r="CD240" s="455"/>
      <c r="CE240" s="455"/>
      <c r="CF240" s="455"/>
      <c r="CG240" s="455"/>
      <c r="CH240" s="455"/>
      <c r="CI240" s="455"/>
      <c r="CJ240" s="455"/>
      <c r="CK240" s="455"/>
      <c r="CL240" s="455"/>
      <c r="CM240" s="455"/>
      <c r="CN240" s="455"/>
      <c r="CO240" s="455"/>
      <c r="CP240" s="455"/>
      <c r="CQ240" s="455"/>
      <c r="CR240" s="455"/>
      <c r="CS240" s="455"/>
      <c r="CT240" s="455"/>
      <c r="CU240" s="455"/>
      <c r="CV240" s="455"/>
      <c r="CW240" s="455"/>
      <c r="CX240" s="455"/>
      <c r="CY240" s="455"/>
      <c r="CZ240" s="455"/>
      <c r="DA240" s="455"/>
      <c r="DB240" s="455"/>
      <c r="DC240" s="455"/>
      <c r="DD240" s="455"/>
      <c r="DE240" s="455"/>
      <c r="DF240" s="455"/>
      <c r="DG240" s="455"/>
      <c r="DH240" s="455"/>
      <c r="DI240" s="455"/>
      <c r="DJ240" s="455"/>
      <c r="DK240" s="455"/>
      <c r="DL240" s="455"/>
      <c r="DM240" s="455"/>
      <c r="DN240" s="455"/>
      <c r="DO240" s="455"/>
      <c r="DP240" s="455"/>
      <c r="DQ240" s="455"/>
      <c r="DR240" s="455"/>
      <c r="DS240" s="455"/>
      <c r="DT240" s="455"/>
      <c r="DU240" s="455"/>
      <c r="DV240" s="455"/>
      <c r="DW240" s="455"/>
      <c r="DX240" s="455"/>
      <c r="DY240" s="455"/>
      <c r="DZ240" s="455"/>
      <c r="EA240" s="455"/>
      <c r="EB240" s="455"/>
      <c r="EC240" s="455"/>
      <c r="ED240" s="455"/>
      <c r="EE240" s="455"/>
      <c r="EF240" s="455"/>
      <c r="EG240" s="455"/>
      <c r="EH240" s="455"/>
      <c r="EI240" s="455"/>
      <c r="EJ240" s="455"/>
      <c r="EK240" s="455"/>
      <c r="EL240" s="455"/>
      <c r="EM240" s="455"/>
      <c r="EN240" s="455"/>
      <c r="EO240" s="455"/>
      <c r="EP240" s="455"/>
      <c r="EQ240" s="455"/>
      <c r="ER240" s="455"/>
      <c r="ES240" s="455"/>
      <c r="ET240" s="455"/>
      <c r="EU240" s="455"/>
      <c r="EV240" s="455"/>
      <c r="EW240" s="455"/>
      <c r="EX240" s="455"/>
      <c r="EY240" s="455"/>
      <c r="EZ240" s="455"/>
      <c r="FA240" s="455"/>
      <c r="FB240" s="455"/>
      <c r="FC240" s="455"/>
      <c r="FD240" s="455"/>
      <c r="FE240" s="455"/>
      <c r="FF240" s="455"/>
      <c r="FG240" s="455"/>
      <c r="FH240" s="455"/>
      <c r="FI240" s="455"/>
      <c r="FJ240" s="455"/>
      <c r="FK240" s="455"/>
      <c r="FL240" s="455"/>
      <c r="FM240" s="455"/>
      <c r="FN240" s="455"/>
      <c r="FO240" s="455"/>
      <c r="FP240" s="455"/>
      <c r="FQ240" s="455"/>
      <c r="FR240" s="455"/>
      <c r="FS240" s="455"/>
      <c r="FT240" s="455"/>
      <c r="FU240" s="455"/>
      <c r="FV240" s="455"/>
      <c r="FW240" s="455"/>
      <c r="FX240" s="455"/>
      <c r="FY240" s="455"/>
      <c r="FZ240" s="455"/>
      <c r="GA240" s="455"/>
      <c r="GB240" s="455"/>
      <c r="GC240" s="455"/>
      <c r="GD240" s="455"/>
      <c r="GE240" s="455"/>
      <c r="GF240" s="455"/>
      <c r="GG240" s="455"/>
      <c r="GH240" s="455"/>
      <c r="GI240" s="455"/>
      <c r="GJ240" s="455"/>
      <c r="GK240" s="455"/>
      <c r="GL240" s="455"/>
      <c r="GM240" s="455"/>
      <c r="GN240" s="455"/>
      <c r="GO240" s="455"/>
      <c r="GP240" s="455"/>
      <c r="GQ240" s="455"/>
      <c r="GR240" s="455"/>
      <c r="GS240" s="455"/>
      <c r="GT240" s="455"/>
      <c r="GU240" s="455"/>
      <c r="GV240" s="455"/>
      <c r="GW240" s="455"/>
      <c r="GX240" s="455"/>
      <c r="GY240" s="455"/>
      <c r="GZ240" s="455"/>
      <c r="HA240" s="455"/>
      <c r="HB240" s="455"/>
      <c r="HC240" s="455"/>
      <c r="HD240" s="455"/>
      <c r="HE240" s="455"/>
      <c r="HF240" s="455"/>
      <c r="HG240" s="455"/>
      <c r="HH240" s="455"/>
      <c r="HI240" s="455"/>
      <c r="HJ240" s="455"/>
      <c r="HK240" s="455"/>
      <c r="HL240" s="455"/>
      <c r="HM240" s="455"/>
      <c r="HN240" s="455"/>
      <c r="HO240" s="455"/>
      <c r="HP240" s="455"/>
      <c r="HQ240" s="455"/>
      <c r="HR240" s="455"/>
      <c r="HS240" s="455"/>
      <c r="HT240" s="455"/>
      <c r="HU240" s="455"/>
      <c r="HV240" s="455"/>
      <c r="HW240" s="455"/>
      <c r="HX240" s="455"/>
      <c r="HY240" s="455"/>
      <c r="HZ240" s="455"/>
      <c r="IA240" s="455"/>
      <c r="IB240" s="455"/>
      <c r="IC240" s="455"/>
      <c r="ID240" s="455"/>
      <c r="IE240" s="455"/>
      <c r="IF240" s="455"/>
      <c r="IG240" s="455"/>
      <c r="IH240" s="455"/>
      <c r="II240" s="455"/>
      <c r="IJ240" s="455"/>
      <c r="IK240" s="455"/>
      <c r="IL240" s="455"/>
      <c r="IM240" s="455"/>
    </row>
    <row r="241" spans="1:247" ht="20.25">
      <c r="A241" s="115"/>
      <c r="B241" s="115"/>
      <c r="C241" s="116" t="s">
        <v>1465</v>
      </c>
      <c r="D241" s="117"/>
      <c r="E241" s="115"/>
      <c r="F241" s="115"/>
      <c r="G241" s="115"/>
      <c r="H241" s="115"/>
      <c r="I241" s="115"/>
      <c r="J241" s="115"/>
      <c r="K241" s="115"/>
      <c r="L241" s="115"/>
      <c r="M241" s="93">
        <f t="shared" ref="M241:S241" si="22">COUNTA(M227:M240)</f>
        <v>5</v>
      </c>
      <c r="N241" s="93">
        <f t="shared" si="22"/>
        <v>10</v>
      </c>
      <c r="O241" s="93">
        <f t="shared" si="22"/>
        <v>0</v>
      </c>
      <c r="P241" s="93">
        <f t="shared" si="22"/>
        <v>2</v>
      </c>
      <c r="Q241" s="93">
        <f t="shared" si="22"/>
        <v>0</v>
      </c>
      <c r="R241" s="93">
        <f t="shared" si="22"/>
        <v>0</v>
      </c>
      <c r="S241" s="93">
        <f t="shared" si="22"/>
        <v>1</v>
      </c>
      <c r="T241" s="115" t="s">
        <v>1466</v>
      </c>
      <c r="U241" s="115"/>
      <c r="V241" s="115"/>
      <c r="W241" s="115"/>
      <c r="X241" s="115"/>
      <c r="Y241" s="115"/>
      <c r="Z241" s="115"/>
      <c r="AA241" s="115"/>
      <c r="AB241" s="115"/>
      <c r="AC241" s="118"/>
    </row>
    <row r="242" spans="1:247" s="310" customFormat="1" ht="42.75">
      <c r="A242" s="106">
        <v>1</v>
      </c>
      <c r="B242" s="106" t="s">
        <v>1333</v>
      </c>
      <c r="C242" s="107" t="s">
        <v>1467</v>
      </c>
      <c r="D242" s="107" t="s">
        <v>3285</v>
      </c>
      <c r="E242" s="114" t="s">
        <v>1468</v>
      </c>
      <c r="F242" s="107" t="s">
        <v>1469</v>
      </c>
      <c r="G242" s="107" t="s">
        <v>1470</v>
      </c>
      <c r="H242" s="106">
        <v>160</v>
      </c>
      <c r="I242" s="106" t="s">
        <v>202</v>
      </c>
      <c r="J242" s="106">
        <v>107562</v>
      </c>
      <c r="K242" s="106">
        <v>2021</v>
      </c>
      <c r="L242" s="106">
        <v>10</v>
      </c>
      <c r="M242" s="106" t="s">
        <v>200</v>
      </c>
      <c r="N242" s="106" t="s">
        <v>9</v>
      </c>
      <c r="O242" s="106"/>
      <c r="P242" s="106"/>
      <c r="Q242" s="106"/>
      <c r="R242" s="106"/>
      <c r="S242" s="106"/>
      <c r="T242" s="106">
        <v>6</v>
      </c>
      <c r="U242" s="106">
        <v>2</v>
      </c>
      <c r="V242" s="87" t="s">
        <v>116</v>
      </c>
      <c r="W242" s="107" t="s">
        <v>191</v>
      </c>
      <c r="X242" s="106">
        <v>3</v>
      </c>
      <c r="Y242" s="120" t="s">
        <v>105</v>
      </c>
      <c r="Z242" s="107" t="s">
        <v>1471</v>
      </c>
      <c r="AA242" s="107" t="s">
        <v>1472</v>
      </c>
      <c r="AB242" s="107" t="s">
        <v>194</v>
      </c>
      <c r="AC242" s="121" t="s">
        <v>1473</v>
      </c>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P242" s="122"/>
      <c r="BQ242" s="122"/>
      <c r="BR242" s="122"/>
      <c r="BS242" s="122"/>
      <c r="BT242" s="122"/>
      <c r="BU242" s="122"/>
      <c r="BV242" s="122"/>
      <c r="BW242" s="122"/>
      <c r="BX242" s="122"/>
      <c r="BY242" s="122"/>
      <c r="BZ242" s="122"/>
      <c r="CA242" s="122"/>
      <c r="CB242" s="122"/>
      <c r="CC242" s="122"/>
      <c r="CD242" s="122"/>
      <c r="CE242" s="122"/>
      <c r="CF242" s="122"/>
      <c r="CG242" s="122"/>
      <c r="CH242" s="122"/>
      <c r="CI242" s="122"/>
      <c r="CJ242" s="122"/>
      <c r="CK242" s="122"/>
      <c r="CL242" s="122"/>
      <c r="CM242" s="122"/>
      <c r="CN242" s="122"/>
      <c r="CO242" s="122"/>
      <c r="CP242" s="122"/>
      <c r="CQ242" s="122"/>
      <c r="CR242" s="122"/>
      <c r="CS242" s="122"/>
      <c r="CT242" s="122"/>
      <c r="CU242" s="122"/>
      <c r="CV242" s="122"/>
      <c r="CW242" s="122"/>
      <c r="CX242" s="122"/>
      <c r="CY242" s="122"/>
      <c r="CZ242" s="122"/>
      <c r="DA242" s="122"/>
      <c r="DB242" s="122"/>
      <c r="DC242" s="122"/>
      <c r="DD242" s="122"/>
      <c r="DE242" s="122"/>
      <c r="DF242" s="122"/>
      <c r="DG242" s="122"/>
      <c r="DH242" s="122"/>
      <c r="DI242" s="122"/>
      <c r="DJ242" s="122"/>
      <c r="DK242" s="122"/>
      <c r="DL242" s="122"/>
      <c r="DM242" s="122"/>
      <c r="DN242" s="122"/>
      <c r="DO242" s="122"/>
      <c r="DP242" s="122"/>
      <c r="DQ242" s="122"/>
      <c r="DR242" s="122"/>
      <c r="DS242" s="122"/>
      <c r="DT242" s="122"/>
      <c r="DU242" s="122"/>
      <c r="DV242" s="122"/>
      <c r="DW242" s="122"/>
      <c r="DX242" s="122"/>
      <c r="DY242" s="122"/>
      <c r="DZ242" s="122"/>
      <c r="EA242" s="122"/>
      <c r="EB242" s="122"/>
      <c r="EC242" s="122"/>
      <c r="ED242" s="122"/>
      <c r="EE242" s="122"/>
      <c r="EF242" s="122"/>
      <c r="EG242" s="122"/>
      <c r="EH242" s="122"/>
      <c r="EI242" s="122"/>
      <c r="EJ242" s="122"/>
      <c r="EK242" s="122"/>
      <c r="EL242" s="122"/>
      <c r="EM242" s="122"/>
      <c r="EN242" s="122"/>
      <c r="EO242" s="122"/>
      <c r="EP242" s="122"/>
      <c r="EQ242" s="122"/>
      <c r="ER242" s="122"/>
      <c r="ES242" s="122"/>
      <c r="ET242" s="122"/>
      <c r="EU242" s="122"/>
      <c r="EV242" s="122"/>
      <c r="EW242" s="122"/>
      <c r="EX242" s="122"/>
      <c r="EY242" s="122"/>
      <c r="EZ242" s="122"/>
      <c r="FA242" s="122"/>
      <c r="FB242" s="122"/>
      <c r="FC242" s="122"/>
      <c r="FD242" s="122"/>
      <c r="FE242" s="122"/>
      <c r="FF242" s="122"/>
      <c r="FG242" s="122"/>
      <c r="FH242" s="122"/>
      <c r="FI242" s="122"/>
      <c r="FJ242" s="122"/>
      <c r="FK242" s="122"/>
      <c r="FL242" s="122"/>
      <c r="FM242" s="122"/>
      <c r="FN242" s="122"/>
      <c r="FO242" s="122"/>
      <c r="FP242" s="122"/>
      <c r="FQ242" s="122"/>
      <c r="FR242" s="122"/>
      <c r="FS242" s="122"/>
      <c r="FT242" s="122"/>
      <c r="FU242" s="122"/>
      <c r="FV242" s="122"/>
      <c r="FW242" s="122"/>
      <c r="FX242" s="122"/>
      <c r="FY242" s="122"/>
      <c r="FZ242" s="122"/>
      <c r="GA242" s="122"/>
      <c r="GB242" s="122"/>
      <c r="GC242" s="122"/>
      <c r="GD242" s="122"/>
      <c r="GE242" s="122"/>
      <c r="GF242" s="122"/>
      <c r="GG242" s="122"/>
      <c r="GH242" s="122"/>
      <c r="GI242" s="122"/>
      <c r="GJ242" s="122"/>
      <c r="GK242" s="122"/>
      <c r="GL242" s="122"/>
      <c r="GM242" s="122"/>
      <c r="GN242" s="122"/>
      <c r="GO242" s="122"/>
      <c r="GP242" s="122"/>
      <c r="GQ242" s="122"/>
      <c r="GR242" s="122"/>
      <c r="GS242" s="122"/>
      <c r="GT242" s="122"/>
      <c r="GU242" s="122"/>
      <c r="GV242" s="122"/>
      <c r="GW242" s="122"/>
      <c r="GX242" s="122"/>
      <c r="GY242" s="122"/>
      <c r="GZ242" s="122"/>
      <c r="HA242" s="122"/>
      <c r="HB242" s="122"/>
      <c r="HC242" s="122"/>
      <c r="HD242" s="122"/>
      <c r="HE242" s="122"/>
      <c r="HF242" s="122"/>
      <c r="HG242" s="122"/>
      <c r="HH242" s="122"/>
      <c r="HI242" s="122"/>
      <c r="HJ242" s="122"/>
      <c r="HK242" s="122"/>
      <c r="HL242" s="122"/>
      <c r="HM242" s="122"/>
      <c r="HN242" s="122"/>
      <c r="HO242" s="122"/>
      <c r="HP242" s="122"/>
      <c r="HQ242" s="122"/>
      <c r="HR242" s="122"/>
      <c r="HS242" s="122"/>
      <c r="HT242" s="122"/>
      <c r="HU242" s="122"/>
      <c r="HV242" s="122"/>
      <c r="HW242" s="122"/>
      <c r="HX242" s="122"/>
      <c r="HY242" s="122"/>
      <c r="HZ242" s="122"/>
      <c r="IA242" s="122"/>
      <c r="IB242" s="122"/>
      <c r="IC242" s="122"/>
      <c r="ID242" s="122"/>
      <c r="IE242" s="122"/>
      <c r="IF242" s="122"/>
      <c r="IG242" s="122"/>
      <c r="IH242" s="122"/>
      <c r="II242" s="122"/>
      <c r="IJ242" s="122"/>
      <c r="IK242" s="122"/>
      <c r="IL242" s="122"/>
      <c r="IM242" s="122"/>
    </row>
    <row r="243" spans="1:247" s="310" customFormat="1" ht="71.25">
      <c r="A243" s="87" t="s">
        <v>101</v>
      </c>
      <c r="B243" s="87" t="s">
        <v>1349</v>
      </c>
      <c r="C243" s="88" t="s">
        <v>1474</v>
      </c>
      <c r="D243" s="88" t="s">
        <v>1475</v>
      </c>
      <c r="E243" s="88" t="s">
        <v>1476</v>
      </c>
      <c r="F243" s="88" t="s">
        <v>1477</v>
      </c>
      <c r="G243" s="88" t="s">
        <v>1478</v>
      </c>
      <c r="H243" s="87" t="s">
        <v>1479</v>
      </c>
      <c r="I243" s="87" t="s">
        <v>156</v>
      </c>
      <c r="J243" s="87" t="s">
        <v>1480</v>
      </c>
      <c r="K243" s="87" t="s">
        <v>97</v>
      </c>
      <c r="L243" s="87" t="s">
        <v>1481</v>
      </c>
      <c r="M243" s="87"/>
      <c r="N243" s="87"/>
      <c r="O243" s="87"/>
      <c r="P243" s="87" t="s">
        <v>115</v>
      </c>
      <c r="Q243" s="87"/>
      <c r="R243" s="87"/>
      <c r="S243" s="87"/>
      <c r="T243" s="87" t="s">
        <v>100</v>
      </c>
      <c r="U243" s="87" t="s">
        <v>101</v>
      </c>
      <c r="V243" s="87" t="s">
        <v>116</v>
      </c>
      <c r="W243" s="88" t="s">
        <v>103</v>
      </c>
      <c r="X243" s="87" t="s">
        <v>104</v>
      </c>
      <c r="Y243" s="120" t="s">
        <v>105</v>
      </c>
      <c r="Z243" s="88" t="s">
        <v>1482</v>
      </c>
      <c r="AA243" s="88"/>
      <c r="AB243" s="88" t="s">
        <v>107</v>
      </c>
      <c r="AC243" s="121" t="s">
        <v>1483</v>
      </c>
      <c r="AD243" s="122"/>
      <c r="AE243" s="122"/>
      <c r="AF243" s="122"/>
      <c r="AG243" s="122"/>
      <c r="AH243" s="122"/>
      <c r="AI243" s="122"/>
      <c r="AJ243" s="122"/>
      <c r="AK243" s="122"/>
      <c r="AL243" s="122"/>
      <c r="AM243" s="122"/>
      <c r="AN243" s="122"/>
      <c r="AO243" s="122"/>
      <c r="AP243" s="122"/>
      <c r="AQ243" s="122"/>
      <c r="AR243" s="122"/>
      <c r="AS243" s="122"/>
      <c r="AT243" s="122"/>
      <c r="AU243" s="122"/>
      <c r="AV243" s="122"/>
      <c r="AW243" s="122"/>
      <c r="AX243" s="122"/>
      <c r="AY243" s="122"/>
      <c r="AZ243" s="122"/>
      <c r="BA243" s="122"/>
      <c r="BB243" s="122"/>
      <c r="BC243" s="122"/>
      <c r="BD243" s="122"/>
      <c r="BE243" s="122"/>
      <c r="BF243" s="122"/>
      <c r="BG243" s="122"/>
      <c r="BH243" s="122"/>
      <c r="BI243" s="122"/>
      <c r="BJ243" s="122"/>
      <c r="BK243" s="122"/>
      <c r="BL243" s="122"/>
      <c r="BM243" s="122"/>
      <c r="BN243" s="122"/>
      <c r="BO243" s="122"/>
      <c r="BP243" s="122"/>
      <c r="BQ243" s="122"/>
      <c r="BR243" s="122"/>
      <c r="BS243" s="122"/>
      <c r="BT243" s="122"/>
      <c r="BU243" s="122"/>
      <c r="BV243" s="122"/>
      <c r="BW243" s="122"/>
      <c r="BX243" s="122"/>
      <c r="BY243" s="122"/>
      <c r="BZ243" s="122"/>
      <c r="CA243" s="122"/>
      <c r="CB243" s="122"/>
      <c r="CC243" s="122"/>
      <c r="CD243" s="122"/>
      <c r="CE243" s="122"/>
      <c r="CF243" s="122"/>
      <c r="CG243" s="122"/>
      <c r="CH243" s="122"/>
      <c r="CI243" s="122"/>
      <c r="CJ243" s="122"/>
      <c r="CK243" s="122"/>
      <c r="CL243" s="122"/>
      <c r="CM243" s="122"/>
      <c r="CN243" s="122"/>
      <c r="CO243" s="122"/>
      <c r="CP243" s="122"/>
      <c r="CQ243" s="122"/>
      <c r="CR243" s="122"/>
      <c r="CS243" s="122"/>
      <c r="CT243" s="122"/>
      <c r="CU243" s="122"/>
      <c r="CV243" s="122"/>
      <c r="CW243" s="122"/>
      <c r="CX243" s="122"/>
      <c r="CY243" s="122"/>
      <c r="CZ243" s="122"/>
      <c r="DA243" s="122"/>
      <c r="DB243" s="122"/>
      <c r="DC243" s="122"/>
      <c r="DD243" s="122"/>
      <c r="DE243" s="122"/>
      <c r="DF243" s="122"/>
      <c r="DG243" s="122"/>
      <c r="DH243" s="122"/>
      <c r="DI243" s="122"/>
      <c r="DJ243" s="122"/>
      <c r="DK243" s="122"/>
      <c r="DL243" s="122"/>
      <c r="DM243" s="122"/>
      <c r="DN243" s="122"/>
      <c r="DO243" s="122"/>
      <c r="DP243" s="122"/>
      <c r="DQ243" s="122"/>
      <c r="DR243" s="122"/>
      <c r="DS243" s="122"/>
      <c r="DT243" s="122"/>
      <c r="DU243" s="122"/>
      <c r="DV243" s="122"/>
      <c r="DW243" s="122"/>
      <c r="DX243" s="122"/>
      <c r="DY243" s="122"/>
      <c r="DZ243" s="122"/>
      <c r="EA243" s="122"/>
      <c r="EB243" s="122"/>
      <c r="EC243" s="122"/>
      <c r="ED243" s="122"/>
      <c r="EE243" s="122"/>
      <c r="EF243" s="122"/>
      <c r="EG243" s="122"/>
      <c r="EH243" s="122"/>
      <c r="EI243" s="122"/>
      <c r="EJ243" s="122"/>
      <c r="EK243" s="122"/>
      <c r="EL243" s="122"/>
      <c r="EM243" s="122"/>
      <c r="EN243" s="122"/>
      <c r="EO243" s="122"/>
      <c r="EP243" s="122"/>
      <c r="EQ243" s="122"/>
      <c r="ER243" s="122"/>
      <c r="ES243" s="122"/>
      <c r="ET243" s="122"/>
      <c r="EU243" s="122"/>
      <c r="EV243" s="122"/>
      <c r="EW243" s="122"/>
      <c r="EX243" s="122"/>
      <c r="EY243" s="122"/>
      <c r="EZ243" s="122"/>
      <c r="FA243" s="122"/>
      <c r="FB243" s="122"/>
      <c r="FC243" s="122"/>
      <c r="FD243" s="122"/>
      <c r="FE243" s="122"/>
      <c r="FF243" s="122"/>
      <c r="FG243" s="122"/>
      <c r="FH243" s="122"/>
      <c r="FI243" s="122"/>
      <c r="FJ243" s="122"/>
      <c r="FK243" s="122"/>
      <c r="FL243" s="122"/>
      <c r="FM243" s="122"/>
      <c r="FN243" s="122"/>
      <c r="FO243" s="122"/>
      <c r="FP243" s="122"/>
      <c r="FQ243" s="122"/>
      <c r="FR243" s="122"/>
      <c r="FS243" s="122"/>
      <c r="FT243" s="122"/>
      <c r="FU243" s="122"/>
      <c r="FV243" s="122"/>
      <c r="FW243" s="122"/>
      <c r="FX243" s="122"/>
      <c r="FY243" s="122"/>
      <c r="FZ243" s="122"/>
      <c r="GA243" s="122"/>
      <c r="GB243" s="122"/>
      <c r="GC243" s="122"/>
      <c r="GD243" s="122"/>
      <c r="GE243" s="122"/>
      <c r="GF243" s="122"/>
      <c r="GG243" s="122"/>
      <c r="GH243" s="122"/>
      <c r="GI243" s="122"/>
      <c r="GJ243" s="122"/>
      <c r="GK243" s="122"/>
      <c r="GL243" s="122"/>
      <c r="GM243" s="122"/>
      <c r="GN243" s="122"/>
      <c r="GO243" s="122"/>
      <c r="GP243" s="122"/>
      <c r="GQ243" s="122"/>
      <c r="GR243" s="122"/>
      <c r="GS243" s="122"/>
      <c r="GT243" s="122"/>
      <c r="GU243" s="122"/>
      <c r="GV243" s="122"/>
      <c r="GW243" s="122"/>
      <c r="GX243" s="122"/>
      <c r="GY243" s="122"/>
      <c r="GZ243" s="122"/>
      <c r="HA243" s="122"/>
      <c r="HB243" s="122"/>
      <c r="HC243" s="122"/>
      <c r="HD243" s="122"/>
      <c r="HE243" s="122"/>
      <c r="HF243" s="122"/>
      <c r="HG243" s="122"/>
      <c r="HH243" s="122"/>
      <c r="HI243" s="122"/>
      <c r="HJ243" s="122"/>
      <c r="HK243" s="122"/>
      <c r="HL243" s="122"/>
      <c r="HM243" s="122"/>
      <c r="HN243" s="122"/>
      <c r="HO243" s="122"/>
      <c r="HP243" s="122"/>
      <c r="HQ243" s="122"/>
      <c r="HR243" s="122"/>
      <c r="HS243" s="122"/>
      <c r="HT243" s="122"/>
      <c r="HU243" s="122"/>
      <c r="HV243" s="122"/>
      <c r="HW243" s="122"/>
      <c r="HX243" s="122"/>
      <c r="HY243" s="122"/>
      <c r="HZ243" s="122"/>
      <c r="IA243" s="122"/>
      <c r="IB243" s="122"/>
      <c r="IC243" s="122"/>
      <c r="ID243" s="122"/>
      <c r="IE243" s="122"/>
      <c r="IF243" s="122"/>
      <c r="IG243" s="122"/>
      <c r="IH243" s="122"/>
      <c r="II243" s="122"/>
      <c r="IJ243" s="122"/>
      <c r="IK243" s="122"/>
      <c r="IL243" s="122"/>
      <c r="IM243" s="122"/>
    </row>
    <row r="244" spans="1:247" s="122" customFormat="1" ht="57">
      <c r="A244" s="106">
        <v>3</v>
      </c>
      <c r="B244" s="106" t="s">
        <v>1333</v>
      </c>
      <c r="C244" s="107" t="s">
        <v>1467</v>
      </c>
      <c r="D244" s="107" t="s">
        <v>1484</v>
      </c>
      <c r="E244" s="107" t="s">
        <v>1485</v>
      </c>
      <c r="F244" s="107" t="s">
        <v>1486</v>
      </c>
      <c r="G244" s="107" t="s">
        <v>1487</v>
      </c>
      <c r="H244" s="106">
        <v>14</v>
      </c>
      <c r="I244" s="106">
        <v>1</v>
      </c>
      <c r="J244" s="106" t="s">
        <v>1488</v>
      </c>
      <c r="K244" s="106">
        <v>2021</v>
      </c>
      <c r="L244" s="106" t="s">
        <v>202</v>
      </c>
      <c r="M244" s="106" t="s">
        <v>200</v>
      </c>
      <c r="N244" s="106"/>
      <c r="O244" s="106"/>
      <c r="P244" s="106"/>
      <c r="Q244" s="106"/>
      <c r="R244" s="106"/>
      <c r="S244" s="106"/>
      <c r="T244" s="106">
        <v>6</v>
      </c>
      <c r="U244" s="106">
        <v>2</v>
      </c>
      <c r="V244" s="87" t="s">
        <v>116</v>
      </c>
      <c r="W244" s="107" t="s">
        <v>1489</v>
      </c>
      <c r="X244" s="106">
        <v>3</v>
      </c>
      <c r="Y244" s="120" t="s">
        <v>105</v>
      </c>
      <c r="Z244" s="107" t="s">
        <v>1490</v>
      </c>
      <c r="AA244" s="107" t="s">
        <v>1491</v>
      </c>
      <c r="AB244" s="107" t="s">
        <v>194</v>
      </c>
      <c r="AC244" s="121" t="s">
        <v>1492</v>
      </c>
    </row>
    <row r="245" spans="1:247" s="122" customFormat="1" ht="57">
      <c r="A245" s="106">
        <v>4</v>
      </c>
      <c r="B245" s="106" t="s">
        <v>1333</v>
      </c>
      <c r="C245" s="107" t="s">
        <v>1467</v>
      </c>
      <c r="D245" s="107" t="s">
        <v>1484</v>
      </c>
      <c r="E245" s="107" t="s">
        <v>1493</v>
      </c>
      <c r="F245" s="107" t="s">
        <v>1494</v>
      </c>
      <c r="G245" s="107" t="s">
        <v>1495</v>
      </c>
      <c r="H245" s="106">
        <v>171</v>
      </c>
      <c r="I245" s="106" t="s">
        <v>202</v>
      </c>
      <c r="J245" s="106">
        <v>120948</v>
      </c>
      <c r="K245" s="106">
        <v>2021</v>
      </c>
      <c r="L245" s="106">
        <v>10</v>
      </c>
      <c r="M245" s="106"/>
      <c r="N245" s="260" t="s">
        <v>9</v>
      </c>
      <c r="O245" s="106"/>
      <c r="P245" s="106"/>
      <c r="Q245" s="106"/>
      <c r="R245" s="106"/>
      <c r="S245" s="106"/>
      <c r="T245" s="106">
        <v>6</v>
      </c>
      <c r="U245" s="106">
        <v>2</v>
      </c>
      <c r="V245" s="87" t="s">
        <v>116</v>
      </c>
      <c r="W245" s="107" t="s">
        <v>269</v>
      </c>
      <c r="X245" s="106">
        <v>3</v>
      </c>
      <c r="Y245" s="120" t="s">
        <v>105</v>
      </c>
      <c r="Z245" s="107" t="s">
        <v>1496</v>
      </c>
      <c r="AA245" s="107" t="s">
        <v>1497</v>
      </c>
      <c r="AB245" s="107" t="s">
        <v>194</v>
      </c>
      <c r="AC245" s="121" t="s">
        <v>1498</v>
      </c>
    </row>
    <row r="246" spans="1:247" s="122" customFormat="1" ht="71.25">
      <c r="A246" s="87" t="s">
        <v>128</v>
      </c>
      <c r="B246" s="87" t="s">
        <v>1349</v>
      </c>
      <c r="C246" s="88" t="s">
        <v>1474</v>
      </c>
      <c r="D246" s="88" t="s">
        <v>1499</v>
      </c>
      <c r="E246" s="88" t="s">
        <v>1500</v>
      </c>
      <c r="F246" s="88" t="s">
        <v>1501</v>
      </c>
      <c r="G246" s="88" t="s">
        <v>1502</v>
      </c>
      <c r="H246" s="87" t="s">
        <v>1461</v>
      </c>
      <c r="I246" s="87" t="s">
        <v>95</v>
      </c>
      <c r="J246" s="87" t="s">
        <v>1503</v>
      </c>
      <c r="K246" s="87" t="s">
        <v>97</v>
      </c>
      <c r="L246" s="87" t="s">
        <v>98</v>
      </c>
      <c r="M246" s="87"/>
      <c r="N246" s="87"/>
      <c r="O246" s="87"/>
      <c r="P246" s="87" t="s">
        <v>115</v>
      </c>
      <c r="Q246" s="87"/>
      <c r="R246" s="87"/>
      <c r="S246" s="87"/>
      <c r="T246" s="87" t="s">
        <v>100</v>
      </c>
      <c r="U246" s="87" t="s">
        <v>89</v>
      </c>
      <c r="V246" s="87" t="s">
        <v>102</v>
      </c>
      <c r="W246" s="88" t="s">
        <v>103</v>
      </c>
      <c r="X246" s="87" t="s">
        <v>104</v>
      </c>
      <c r="Y246" s="120" t="s">
        <v>105</v>
      </c>
      <c r="Z246" s="88" t="s">
        <v>1504</v>
      </c>
      <c r="AA246" s="88"/>
      <c r="AB246" s="88" t="s">
        <v>107</v>
      </c>
      <c r="AC246" s="121" t="s">
        <v>1505</v>
      </c>
    </row>
    <row r="247" spans="1:247" ht="20.25">
      <c r="A247" s="93"/>
      <c r="B247" s="93"/>
      <c r="C247" s="94" t="s">
        <v>1506</v>
      </c>
      <c r="D247" s="95"/>
      <c r="E247" s="93"/>
      <c r="F247" s="93"/>
      <c r="G247" s="93"/>
      <c r="H247" s="93"/>
      <c r="I247" s="93"/>
      <c r="J247" s="93"/>
      <c r="K247" s="93"/>
      <c r="L247" s="93"/>
      <c r="M247" s="93">
        <f>COUNTA(M242:M246)</f>
        <v>2</v>
      </c>
      <c r="N247" s="93">
        <f t="shared" ref="N247:S247" si="23">COUNTA(N242:N246)</f>
        <v>2</v>
      </c>
      <c r="O247" s="93">
        <f t="shared" si="23"/>
        <v>0</v>
      </c>
      <c r="P247" s="93">
        <f t="shared" si="23"/>
        <v>2</v>
      </c>
      <c r="Q247" s="93">
        <f t="shared" si="23"/>
        <v>0</v>
      </c>
      <c r="R247" s="93">
        <f t="shared" si="23"/>
        <v>0</v>
      </c>
      <c r="S247" s="93">
        <f t="shared" si="23"/>
        <v>0</v>
      </c>
      <c r="T247" s="115" t="s">
        <v>206</v>
      </c>
      <c r="U247" s="93"/>
      <c r="V247" s="93"/>
      <c r="W247" s="93"/>
      <c r="X247" s="93"/>
      <c r="Y247" s="93"/>
      <c r="Z247" s="93"/>
      <c r="AA247" s="93"/>
      <c r="AB247" s="93"/>
      <c r="AC247" s="97"/>
    </row>
  </sheetData>
  <sortState ref="A41:IM63">
    <sortCondition ref="A41:A63"/>
  </sortState>
  <mergeCells count="22">
    <mergeCell ref="AB2:AB3"/>
    <mergeCell ref="V2:V3"/>
    <mergeCell ref="W2:W3"/>
    <mergeCell ref="Y2:Y3"/>
    <mergeCell ref="Z2:Z3"/>
    <mergeCell ref="AA2:AA3"/>
    <mergeCell ref="A1:AC1"/>
    <mergeCell ref="A2:A3"/>
    <mergeCell ref="B2:B3"/>
    <mergeCell ref="C2:C3"/>
    <mergeCell ref="D2:D3"/>
    <mergeCell ref="E2:E3"/>
    <mergeCell ref="F2:F3"/>
    <mergeCell ref="G2:G3"/>
    <mergeCell ref="H2:H3"/>
    <mergeCell ref="I2:I3"/>
    <mergeCell ref="AC2:AC3"/>
    <mergeCell ref="J2:J3"/>
    <mergeCell ref="K2:L2"/>
    <mergeCell ref="M2:S2"/>
    <mergeCell ref="T2:T3"/>
    <mergeCell ref="U2:U3"/>
  </mergeCells>
  <phoneticPr fontId="14" type="noConversion"/>
  <hyperlinks>
    <hyperlink ref="AC8" r:id="rId1" xr:uid="{474CE7D7-FD6A-46F7-9E4F-1E9EB75ECB8C}"/>
    <hyperlink ref="AC94" r:id="rId2" display="https://www.sciencedirect.com/science/article/pii/S0167577X19315939" xr:uid="{AF9F022F-6320-4C76-BB5F-6BCF5DB338E0}"/>
    <hyperlink ref="AC103" r:id="rId3" display="https://www.mdpi.com/2079-6412/10/10/987" xr:uid="{02448ACA-1D21-46DE-9C3C-C8D7D8A22C1D}"/>
    <hyperlink ref="AC4" r:id="rId4" display="https://eds.s.ebscohost.com/abstract?site=eds&amp;scope=site&amp;jrnl=18126243&amp;AN=151622422&amp;h=XViS9Chzt7RuVl4QHYvfGpl2331qSFgDWaMNkn2W5dc4J%2bWaquj3mWFMVdJNdynrZ0AlK%2fzCWuCcSxDH8C6VtA%3d%3d&amp;crl=c&amp;resultLocal=ErrCrlNoResults&amp;resultNs=Ehost&amp;crlhashurl=login.aspx%3fdirect%3dtrue%26profile%3dehost%26scope%3dsite%26authtype%3dcrawler%26jrnl%3d18126243%26AN%3d151622422" xr:uid="{6B3FFD02-D4D7-41D0-A5B8-E4ADF35D024A}"/>
    <hyperlink ref="AC6" r:id="rId5" xr:uid="{DF5CEAF2-BB54-41DB-AE3C-7877E217CE93}"/>
    <hyperlink ref="AC14" r:id="rId6" xr:uid="{32E3B335-5D5C-40DE-AED8-BDC27A708D34}"/>
    <hyperlink ref="AC13" r:id="rId7" xr:uid="{7127F562-B88B-4BED-9005-679536DBBC7F}"/>
    <hyperlink ref="AC23" r:id="rId8" xr:uid="{623403B9-5AAD-4069-80D2-8B40A132BD2B}"/>
    <hyperlink ref="AC21" r:id="rId9" xr:uid="{746C1566-37DD-4D91-86CA-247476B49770}"/>
    <hyperlink ref="AC28" r:id="rId10" xr:uid="{FFB81508-F11E-4344-9A71-D1A4EE18D8D3}"/>
    <hyperlink ref="AC30" r:id="rId11" xr:uid="{19ACAD5F-8B3D-424F-A01A-49ABAB9B28CA}"/>
    <hyperlink ref="AC29" r:id="rId12" xr:uid="{3FE1EEB5-5A85-40E5-A898-34A801BDCE7F}"/>
    <hyperlink ref="AC41" r:id="rId13" xr:uid="{820E03E0-7981-4CF8-9CB0-FD26412BD97C}"/>
    <hyperlink ref="AC48" r:id="rId14" xr:uid="{4FF3089E-29A8-44FB-B43C-DD36908536A9}"/>
    <hyperlink ref="AC52" r:id="rId15" xr:uid="{9341F822-F386-4934-9526-DFAE52B0D7E9}"/>
    <hyperlink ref="AC42" r:id="rId16" xr:uid="{05F5ADA7-1EC7-46B3-B3CE-1BFA90123CA1}"/>
    <hyperlink ref="AC50" r:id="rId17" xr:uid="{E9D3C322-C735-40DE-838B-615615DB7783}"/>
    <hyperlink ref="AC51" r:id="rId18" xr:uid="{DE2B5137-8405-4CEA-B20D-A1DD4D29A001}"/>
    <hyperlink ref="AC63" r:id="rId19" xr:uid="{7FD4E528-A02B-48BC-B329-BC10F2E2CAF5}"/>
    <hyperlink ref="AC47" r:id="rId20" xr:uid="{F2CA1D8E-2E2D-49D9-8875-4B90781FADD7}"/>
    <hyperlink ref="AC53" r:id="rId21" xr:uid="{A839015D-65D1-44C6-93ED-40A2AB293D07}"/>
    <hyperlink ref="AC49" r:id="rId22" xr:uid="{3D91E1BD-F08E-498A-93EA-364BEE28C3A4}"/>
    <hyperlink ref="AC46" r:id="rId23" xr:uid="{18F3A4AD-77A7-4AE5-B3CE-FFCE1208C49B}"/>
    <hyperlink ref="AC45" r:id="rId24" xr:uid="{5D4A8FF2-8A8A-4AEF-8375-46B79B7F59F8}"/>
    <hyperlink ref="AC44" r:id="rId25" xr:uid="{22559550-A00C-449C-B145-93AAE8E6F87F}"/>
    <hyperlink ref="AC62" r:id="rId26" xr:uid="{FB598F59-3043-4ADF-B943-5FD4D291AFBA}"/>
    <hyperlink ref="AC43" r:id="rId27" xr:uid="{66FCF220-07B7-48C4-A81D-B0D7F20B041D}"/>
    <hyperlink ref="AC39" r:id="rId28" xr:uid="{122EB643-408E-40F5-8E92-AD311D97972E}"/>
    <hyperlink ref="AC38" r:id="rId29" xr:uid="{AB8E230C-5D76-48E2-9314-60FEAA832DB6}"/>
    <hyperlink ref="AC33" r:id="rId30" xr:uid="{8FF895B5-4B8A-4170-924B-C03042282BCA}"/>
    <hyperlink ref="AC76" r:id="rId31" xr:uid="{C3AFC73C-EB0D-453E-B195-E3875BC00BE6}"/>
    <hyperlink ref="AC75" r:id="rId32" xr:uid="{ADC2A923-939C-44D1-94E0-1191C1222CDA}"/>
    <hyperlink ref="AC68" r:id="rId33" xr:uid="{BDC4FE59-EEA6-47A6-9B83-C4D6F940F0AB}"/>
    <hyperlink ref="AC71" r:id="rId34" xr:uid="{250CE5B8-6CCE-4F0D-90EF-00DE82699011}"/>
    <hyperlink ref="AC66" r:id="rId35" xr:uid="{45D03376-6815-4F2F-A6CE-7B8C92F85824}"/>
    <hyperlink ref="AC77" r:id="rId36" xr:uid="{A8484B59-3B88-4FB9-99AB-B80972C38076}"/>
    <hyperlink ref="AC70" r:id="rId37" xr:uid="{173C1576-BB66-4D75-8F7F-1BF8C8E8A958}"/>
    <hyperlink ref="AC69" r:id="rId38" xr:uid="{E0CB7300-9A23-4E28-B080-6BF15F8EDF87}"/>
    <hyperlink ref="AC67" r:id="rId39" xr:uid="{A1866E76-E57C-48F6-90CC-5EEFAF67BB69}"/>
    <hyperlink ref="AC73" r:id="rId40" xr:uid="{1758F005-FA0D-4E3E-8F0D-94375A1011BC}"/>
    <hyperlink ref="AC74" r:id="rId41" xr:uid="{C6EFBFD8-A43F-411C-870D-B849AA2A51EC}"/>
    <hyperlink ref="AC81" r:id="rId42" xr:uid="{3D47693D-0E1A-4E56-A042-652F244A9B84}"/>
    <hyperlink ref="AC89" r:id="rId43" xr:uid="{789FC82D-BB51-4160-A11D-30F1DE19B482}"/>
    <hyperlink ref="AC86" r:id="rId44" xr:uid="{E9AA0D95-BF2F-4672-8141-BA73BEA99F4D}"/>
    <hyperlink ref="AC93" r:id="rId45" xr:uid="{DA04E0F9-AA7C-4025-9CB4-B07A0A79D5BB}"/>
    <hyperlink ref="AC88" r:id="rId46" xr:uid="{9FBB3B6C-135F-48DE-B9A0-DB207FBCD2E3}"/>
    <hyperlink ref="AC80" r:id="rId47" xr:uid="{1E3650D7-A3DE-4154-AC46-F30B6E5A5143}"/>
    <hyperlink ref="AC91" r:id="rId48" xr:uid="{4D407AF8-4E31-474F-AD3C-D798A5A8E753}"/>
    <hyperlink ref="AC90" r:id="rId49" xr:uid="{947EE12F-78ED-490F-AFCD-1ADD1169707A}"/>
    <hyperlink ref="AC84" r:id="rId50" xr:uid="{53C59603-4A65-42B1-86CD-24A6F3AE99B7}"/>
    <hyperlink ref="AC85" r:id="rId51" xr:uid="{F7A4CEC5-B444-441B-9618-130F8C4BEFCF}"/>
    <hyperlink ref="AC82" r:id="rId52" xr:uid="{3E545E50-2795-453E-9D67-F2B855CC37A6}"/>
    <hyperlink ref="AC92" r:id="rId53" xr:uid="{D5B7010A-CD61-446E-A38E-8920EB5F048A}"/>
    <hyperlink ref="AC97" r:id="rId54" xr:uid="{B740C2D0-E1C2-49DB-A0C1-4DB0BCA2E694}"/>
    <hyperlink ref="AC99" r:id="rId55" xr:uid="{60A28628-9531-403F-A399-5450F1EAAAE0}"/>
    <hyperlink ref="AC95" r:id="rId56" xr:uid="{871C3146-E26A-45F1-BAE8-9D5AB928F7BA}"/>
    <hyperlink ref="AC100" r:id="rId57" xr:uid="{E3A7923C-B0C8-4D8A-8E12-8F8E3CFF550E}"/>
    <hyperlink ref="AC96" r:id="rId58" xr:uid="{05C5C1CE-EFA7-40B9-A2BE-662732D10EB7}"/>
    <hyperlink ref="AC113" r:id="rId59" xr:uid="{47C63B37-4256-4002-A64D-8A0E372DAAA8}"/>
    <hyperlink ref="AC121" r:id="rId60" xr:uid="{EEBC6203-9058-4533-9BAE-212882929DA0}"/>
    <hyperlink ref="AC109" r:id="rId61" xr:uid="{686FCB21-B6F0-40FA-B29F-67E5F8869B56}"/>
    <hyperlink ref="AC118" r:id="rId62" xr:uid="{CEAFB099-5272-46AB-B0B5-9DA7010F6BA3}"/>
    <hyperlink ref="AC114" r:id="rId63" xr:uid="{F4936307-DF75-430C-987A-B52386608E50}"/>
    <hyperlink ref="AC115" r:id="rId64" xr:uid="{0F3C9F8D-AF1D-4784-9E76-29022CF1D32E}"/>
    <hyperlink ref="AC122" r:id="rId65" xr:uid="{98A71A15-BD92-4998-8947-591217FF1155}"/>
    <hyperlink ref="AC120" r:id="rId66" xr:uid="{0462CA6C-9655-4C76-8806-2C5BD7AC18C4}"/>
    <hyperlink ref="AC125" r:id="rId67" xr:uid="{2613C9FE-BBED-4663-AC68-8E5D35FADA04}"/>
    <hyperlink ref="AC111" r:id="rId68" xr:uid="{A0DCACFD-49B5-49FB-981A-3E3DA77231A5}"/>
    <hyperlink ref="AC119" r:id="rId69" xr:uid="{BC69AD32-E126-4DC3-806C-CE18BD865841}"/>
    <hyperlink ref="AC117" r:id="rId70" xr:uid="{90B57347-B7F2-40A6-A633-550B32354C5F}"/>
    <hyperlink ref="AC116" r:id="rId71" xr:uid="{221EC679-23E8-4AAB-80B0-D61AA8F4E546}"/>
    <hyperlink ref="AC108" r:id="rId72" xr:uid="{BA2A5528-AB97-4606-9A70-7479E9A0A455}"/>
    <hyperlink ref="AC110" r:id="rId73" xr:uid="{C630D373-34C6-4EFD-97EF-ED7E8D0115DF}"/>
    <hyperlink ref="AC106" r:id="rId74" xr:uid="{2873A486-7852-4A45-A9B4-129FEE50C5E0}"/>
    <hyperlink ref="AC105" r:id="rId75" xr:uid="{6596B95B-F635-41E6-A62D-2E2815200C5F}"/>
    <hyperlink ref="AC107" r:id="rId76" xr:uid="{0C79CFBF-AD0D-4EB8-B9A0-98E000861C6C}"/>
    <hyperlink ref="AC140" r:id="rId77" xr:uid="{A1D69CEF-01B2-494C-890B-8C9247107F4E}"/>
    <hyperlink ref="AC134" r:id="rId78" xr:uid="{1A45CD3E-E337-444E-8691-A834E1365D4B}"/>
    <hyperlink ref="AC136" r:id="rId79" xr:uid="{52F868A5-D9ED-4ED1-AEBC-71148078F017}"/>
    <hyperlink ref="AC135" r:id="rId80" xr:uid="{5CF5CA64-0B8A-473D-9EAB-3AB7D065479A}"/>
    <hyperlink ref="AC142" r:id="rId81" xr:uid="{EAE379BF-720E-4027-B6A9-5CDF6958A6BB}"/>
    <hyperlink ref="AC132" r:id="rId82" xr:uid="{95BE44DE-6AD8-4736-8D63-6AF5C708E453}"/>
    <hyperlink ref="AC139" r:id="rId83" xr:uid="{D8BA98D0-EBA9-4937-9F8B-395AAC9A3E45}"/>
    <hyperlink ref="AC130" r:id="rId84" xr:uid="{85CA4262-0126-44AB-B361-7C2E6F6DE083}"/>
    <hyperlink ref="AC144" r:id="rId85" xr:uid="{8C36B5D9-2E84-452C-8010-84C34D82A366}"/>
    <hyperlink ref="AC133" r:id="rId86" xr:uid="{17A6E236-7C9C-46B2-A010-2F1235810C66}"/>
    <hyperlink ref="AC127" r:id="rId87" xr:uid="{FC9C21A2-C5A9-4090-B940-F5EEB279A3B3}"/>
    <hyperlink ref="AC129" r:id="rId88" xr:uid="{EF8A8EDD-8FFD-4D81-A7C9-5A90B6D48859}"/>
    <hyperlink ref="AC131" r:id="rId89" xr:uid="{5B84FF31-B28E-4A23-A89C-34BE30E0517E}"/>
    <hyperlink ref="AC141" r:id="rId90" xr:uid="{C163743A-1B97-4B1E-849C-D57FA12CB4E0}"/>
    <hyperlink ref="AC143" r:id="rId91" xr:uid="{E9E6D59A-49BE-44EA-AA4D-533BEDD95181}"/>
    <hyperlink ref="AC149" r:id="rId92" xr:uid="{1FE43959-D1D2-4B7D-92D6-A604BACABF66}"/>
    <hyperlink ref="AC150" r:id="rId93" xr:uid="{8C1BD0D7-EEA6-45E9-A9C2-AD44C999DE52}"/>
    <hyperlink ref="AC146" r:id="rId94" xr:uid="{95963D21-D928-4BDB-B097-B96BEE5FA040}"/>
    <hyperlink ref="AC147" r:id="rId95" xr:uid="{C039AF59-EB1C-4D04-945E-7EA8DEE2CEAB}"/>
    <hyperlink ref="AC160" r:id="rId96" xr:uid="{96B36E00-8FA8-4F7F-8282-82ABB56F1362}"/>
    <hyperlink ref="AC157" r:id="rId97" xr:uid="{ED8E7080-0E96-43C3-8F2D-3FE570FE1826}"/>
    <hyperlink ref="AC158" r:id="rId98" xr:uid="{F91D4B71-62C9-4B99-81C2-89A261D3B44E}"/>
    <hyperlink ref="AC161" r:id="rId99" xr:uid="{43EFD24D-88DE-4030-BB7A-3ADF06431727}"/>
    <hyperlink ref="AC162" r:id="rId100" xr:uid="{1E9C6915-134E-49E9-8657-6554EB54864E}"/>
    <hyperlink ref="AC164" r:id="rId101" xr:uid="{5E09CFE5-04E6-49E0-9C80-BC84EA4AF9B1}"/>
    <hyperlink ref="AC165" r:id="rId102" xr:uid="{889D9FB9-F71B-47C3-8F5F-805BE02BF2DB}"/>
    <hyperlink ref="AC156" r:id="rId103" xr:uid="{44BCE6F6-2054-4A3C-A329-EDF83821DD7E}"/>
    <hyperlink ref="AC163" r:id="rId104" xr:uid="{E30FC58D-8D5F-4D9D-8B5C-79DE4EC01312}"/>
    <hyperlink ref="AC173" r:id="rId105" xr:uid="{F33A8E5E-3D26-4E5F-BA06-5197FE834E36}"/>
    <hyperlink ref="AC172" r:id="rId106" xr:uid="{E9ABC0C9-000D-430A-AD3F-B47CE430AD7B}"/>
    <hyperlink ref="AC171" r:id="rId107" xr:uid="{1C7CA4C4-D44F-4A42-9F6C-12CD4F64F0AE}"/>
    <hyperlink ref="AC170" r:id="rId108" xr:uid="{56C319F3-5147-4C2A-8F2A-46DED6AA40B4}"/>
    <hyperlink ref="AC194" r:id="rId109" xr:uid="{9E3CF654-33AB-40BE-BB22-FFEF60AB9BCE}"/>
    <hyperlink ref="AC195" r:id="rId110" xr:uid="{E8FFCBE1-A067-4974-A3B2-36FE63A4830C}"/>
    <hyperlink ref="AC198" r:id="rId111" xr:uid="{9830FC86-6917-44B7-8FFC-8C5DF4287784}"/>
    <hyperlink ref="AC200" r:id="rId112" xr:uid="{992C2423-3677-47C2-921A-FCF411A2533F}"/>
    <hyperlink ref="AC201" r:id="rId113" xr:uid="{5530C171-3191-404C-9643-FB188866A85F}"/>
    <hyperlink ref="AC177" r:id="rId114" xr:uid="{C0B78AF2-1DC8-4007-8005-D72856D79A4B}"/>
    <hyperlink ref="AC185" r:id="rId115" xr:uid="{B0FAF922-8F85-420D-A49B-408C1D2C9B25}"/>
    <hyperlink ref="AC202" r:id="rId116" xr:uid="{580A6946-14E7-4F76-A81A-08D150653AF9}"/>
    <hyperlink ref="AC176" r:id="rId117" xr:uid="{9B08638E-5DBE-4FC7-806F-B738EC4051D5}"/>
    <hyperlink ref="AC175" r:id="rId118" xr:uid="{41EA9E5D-707F-45DA-9D11-8325C8688383}"/>
    <hyperlink ref="AC183" r:id="rId119" xr:uid="{ED748551-FA8D-42AD-8679-881B9F130E8F}"/>
    <hyperlink ref="AC196" r:id="rId120" xr:uid="{E4647F5F-DEAC-4CDE-A589-E69F10888DEF}"/>
    <hyperlink ref="AC190" r:id="rId121" xr:uid="{E626D219-BC66-4BB7-9D7F-EA6B39C49BEE}"/>
    <hyperlink ref="AC197" r:id="rId122" xr:uid="{B85522B9-7852-42F8-A056-407CEB64B62F}"/>
    <hyperlink ref="AC188" r:id="rId123" xr:uid="{98815CBE-7AF7-45E9-853B-FDC07C3FD0C5}"/>
    <hyperlink ref="AC189" r:id="rId124" xr:uid="{E163C8EE-BD89-48B1-8C0F-5760793BE5A9}"/>
    <hyperlink ref="AC181" r:id="rId125" xr:uid="{29569B99-AC0F-4CEC-9FAE-E365E18598D7}"/>
    <hyperlink ref="AC186" r:id="rId126" xr:uid="{4AB88BDA-113F-412A-991A-3A1E3AD1D662}"/>
    <hyperlink ref="AC178" r:id="rId127" xr:uid="{74BB307D-8885-4073-85BC-E466A609DD45}"/>
    <hyperlink ref="AC191" r:id="rId128" xr:uid="{E83CC616-2412-4A5E-BEF5-92D39DA48F89}"/>
    <hyperlink ref="AC187" r:id="rId129" xr:uid="{284F1285-7FA7-48E7-B8C7-6453C0E66397}"/>
    <hyperlink ref="AC180" r:id="rId130" xr:uid="{542278BF-091F-4E8D-8E3A-7FDB9D44D9BC}"/>
    <hyperlink ref="AC182" r:id="rId131" xr:uid="{F6111AE6-CA9A-4B13-B2D7-FCCBDC8A8B28}"/>
    <hyperlink ref="AC179" r:id="rId132" xr:uid="{18421C7C-B5DB-42B3-BEDD-A9DC286B3567}"/>
    <hyperlink ref="AC199" r:id="rId133" xr:uid="{0A225C78-C2B6-4163-8F65-54B5D68CBC84}"/>
    <hyperlink ref="AC218" r:id="rId134" xr:uid="{F33EF5CE-0529-447A-8C01-0CEAF593BB70}"/>
    <hyperlink ref="AC210" r:id="rId135" xr:uid="{92DFD391-F3EB-4B56-8ED8-8A6AFF9EC02E}"/>
    <hyperlink ref="AC215" r:id="rId136" xr:uid="{AAA5643F-5FA6-47DF-B8C9-72CB96FD3A04}"/>
    <hyperlink ref="AC216" r:id="rId137" xr:uid="{99747E9A-E678-4B5D-874F-B7579566186B}"/>
    <hyperlink ref="AC217" r:id="rId138" xr:uid="{02215AE7-259D-4B4D-B460-FD06A3265063}"/>
    <hyperlink ref="AC207" r:id="rId139" xr:uid="{BCD5F89E-698C-41F1-9291-47AEBE81A1C7}"/>
    <hyperlink ref="AC208" r:id="rId140" xr:uid="{57E2704D-75EC-4983-85CB-BE34F57F0615}"/>
    <hyperlink ref="AC205" r:id="rId141" xr:uid="{04642890-E2CC-4A95-BA07-65456AFD3489}"/>
    <hyperlink ref="AC206" r:id="rId142" xr:uid="{CEA1E90F-6B92-45FE-B2A4-F8F24D5D37AA}"/>
    <hyperlink ref="AC204" r:id="rId143" xr:uid="{EF1054A5-9863-4F39-A1CC-7EED182B3717}"/>
    <hyperlink ref="AC214" r:id="rId144" xr:uid="{84801EF3-C156-4C3B-81A3-117B182D9D30}"/>
    <hyperlink ref="AC213" r:id="rId145" xr:uid="{307E5316-98CF-41EA-B936-FD447009C237}"/>
    <hyperlink ref="AC211" r:id="rId146" xr:uid="{EF2AC810-269C-458C-BF0B-8D824DDE3BA9}"/>
    <hyperlink ref="AC223" r:id="rId147" xr:uid="{26362E25-7ACD-4102-94B9-56EFCF6624E3}"/>
    <hyperlink ref="AC221" r:id="rId148" xr:uid="{38388CA1-2901-4243-B47B-BE3CCB43B69F}"/>
    <hyperlink ref="AC224" r:id="rId149" xr:uid="{3CF86438-B3D3-4510-B0C4-706DADCA3951}"/>
    <hyperlink ref="AC220" r:id="rId150" xr:uid="{ED0B2FE4-7B20-4152-B4D4-AE00C88A06D9}"/>
    <hyperlink ref="AC233" r:id="rId151" xr:uid="{A509B324-9F6D-419B-AC77-6693477FCB07}"/>
    <hyperlink ref="AC228" r:id="rId152" xr:uid="{5821E132-B75A-4064-927B-A3BF5BAEFAC2}"/>
    <hyperlink ref="AC239" r:id="rId153" xr:uid="{10901686-2E5C-4622-8528-0520CA593FE1}"/>
    <hyperlink ref="AC238" r:id="rId154" xr:uid="{26F1A774-7A20-484B-A8C7-C16F952A28EC}"/>
    <hyperlink ref="AC236" r:id="rId155" xr:uid="{C96B05F9-AC38-4552-9564-6633A138EBA3}"/>
    <hyperlink ref="AC234" r:id="rId156" xr:uid="{6B4BA332-E2E9-48A7-B9A2-AD604C19D253}"/>
    <hyperlink ref="AC231" r:id="rId157" xr:uid="{75E93A85-EB02-474B-9229-CE26AF0AD643}"/>
    <hyperlink ref="AC230" r:id="rId158" xr:uid="{78F6F9C0-CCAE-4120-8C17-1D1D6E19C822}"/>
    <hyperlink ref="AC235" r:id="rId159" xr:uid="{25773CFD-2DC4-46C4-B712-70BF786A0261}"/>
    <hyperlink ref="AC227" r:id="rId160" xr:uid="{9B2BC1AB-8716-4EF6-9E76-0050A7729F57}"/>
    <hyperlink ref="AC232" r:id="rId161" xr:uid="{D0D7DB49-84DE-4A69-B7F2-124A05D5DE94}"/>
    <hyperlink ref="AC245" r:id="rId162" xr:uid="{25F7B4AB-84A1-43D6-99A5-E0D9E8338B11}"/>
    <hyperlink ref="AC244" r:id="rId163" xr:uid="{5A790AD5-3C7A-4893-9079-BAC7A26A1929}"/>
    <hyperlink ref="AC242" r:id="rId164" xr:uid="{73EE156E-42BE-49DF-B35B-E4083BF75F2A}"/>
    <hyperlink ref="AC246" r:id="rId165" xr:uid="{EDCD0672-184A-49F9-99DD-B4170F6AD91B}"/>
    <hyperlink ref="AC243" r:id="rId166" xr:uid="{4D6EF5C7-B0BC-4A5A-9BD3-3DA66BE9CDE2}"/>
    <hyperlink ref="AC59" r:id="rId167" xr:uid="{964D8547-7191-41B1-B42B-EAD632ACF759}"/>
    <hyperlink ref="AC60" r:id="rId168" xr:uid="{0CA940FB-0DE3-4D94-86E3-7F5ED85C67B2}"/>
    <hyperlink ref="AC58" r:id="rId169" xr:uid="{BAC9FE51-DD47-483A-95CF-31204446118B}"/>
    <hyperlink ref="AC57" r:id="rId170" xr:uid="{0C0E8CE1-DC6E-423B-AC40-AD27C044BAAE}"/>
    <hyperlink ref="AC56" r:id="rId171" xr:uid="{62426B85-FD11-405C-B75E-AB78FBE33DA6}"/>
    <hyperlink ref="AC55" r:id="rId172" xr:uid="{B3239B12-00F5-4487-9A0C-C4EB8CE2079C}"/>
    <hyperlink ref="AC54" r:id="rId173" xr:uid="{2857F303-DF2F-404F-B856-4F08F695A924}"/>
    <hyperlink ref="AC34" r:id="rId174" xr:uid="{90FB934E-117E-4497-AA1B-804AF9EA5D18}"/>
    <hyperlink ref="AC35" r:id="rId175" xr:uid="{0C55C473-0E90-4549-8B52-ACB4CDECF829}"/>
    <hyperlink ref="AC36" r:id="rId176" xr:uid="{1E33E61D-6A39-4107-8552-244C283E7288}"/>
    <hyperlink ref="AC37" r:id="rId177" xr:uid="{B02F1AE1-DA45-4E48-878A-174CD0A0DBB4}"/>
    <hyperlink ref="AC65" r:id="rId178" xr:uid="{F3821E27-F53F-489C-B129-98BF20D01EA3}"/>
    <hyperlink ref="AC72" r:id="rId179" xr:uid="{B9233805-759A-4FDC-B03F-9333368740CA}"/>
    <hyperlink ref="AC83" r:id="rId180" xr:uid="{3AB812B4-DF88-4D86-AAA0-F3DD1A07C81C}"/>
    <hyperlink ref="AC98" r:id="rId181" xr:uid="{C09CCD6F-AAB5-4185-BE60-E8638D637B52}"/>
    <hyperlink ref="AC101" r:id="rId182" xr:uid="{F58B0808-5B2B-4853-8A7F-CA65373CA83E}"/>
    <hyperlink ref="AC104" r:id="rId183" xr:uid="{ADADD302-1A1E-4DD4-8885-7C1767A2773E}"/>
    <hyperlink ref="AC123" r:id="rId184" xr:uid="{A189D44B-E0FC-406E-A0F1-93D67FB10354}"/>
    <hyperlink ref="AC124" r:id="rId185" xr:uid="{4E89E087-7A21-4686-9688-0CA16F2C5DF1}"/>
    <hyperlink ref="AC166" r:id="rId186" xr:uid="{770A770C-C10B-4B2F-93B2-B42E71B71409}"/>
    <hyperlink ref="AC167" r:id="rId187" xr:uid="{3BA8FC53-6084-423D-AAAC-AD97287C66E9}"/>
    <hyperlink ref="AC184" r:id="rId188" xr:uid="{29105D48-6F50-499B-8274-5F5A107EA27B}"/>
    <hyperlink ref="AC192" r:id="rId189" xr:uid="{760C8570-B7DB-455B-90E6-49D5BD58C797}"/>
    <hyperlink ref="AC193" r:id="rId190" xr:uid="{787B4BF2-0EF4-4B33-986F-DB09266A01AB}"/>
    <hyperlink ref="AC212" r:id="rId191" xr:uid="{26CA36FE-ECC0-47F4-8E29-18B6C292AE3F}"/>
    <hyperlink ref="AC222" r:id="rId192" xr:uid="{BE8A45A1-7E94-416D-A50D-15BB4E3173A4}"/>
    <hyperlink ref="AC229" r:id="rId193" display="https://link.springer.com/article/10.1007/s13042-021-01331-7" xr:uid="{9CB70FB0-BAAF-4665-B9FF-26795F520C2C}"/>
    <hyperlink ref="AC237" r:id="rId194" xr:uid="{25069931-5F6B-495B-9FC4-46C2A8E466D6}"/>
    <hyperlink ref="AC87" r:id="rId195" xr:uid="{51C326B4-17A5-4F27-84FB-93F985589400}"/>
    <hyperlink ref="AC112" r:id="rId196" xr:uid="{AF54A282-306D-496A-A7C8-D4169C6B0F14}"/>
    <hyperlink ref="AC128" r:id="rId197" xr:uid="{1B8835D8-802B-4145-B086-210AD056D12F}"/>
    <hyperlink ref="AC137" r:id="rId198" xr:uid="{D084B5AD-D7EF-42EA-BE8F-8F17A7AAA539}"/>
    <hyperlink ref="AC138" r:id="rId199" xr:uid="{4EB2193F-8A89-4A31-B267-A5271477A5C7}"/>
    <hyperlink ref="AC148" r:id="rId200" xr:uid="{74B50169-8358-4E19-9EEE-D27584F1D6CB}"/>
    <hyperlink ref="AC15" r:id="rId201" xr:uid="{7FDEB100-C5B1-4240-A25C-7D8FA4B53E69}"/>
    <hyperlink ref="AC31" r:id="rId202" xr:uid="{2D0F19FC-EB07-4A25-A96F-719C96CEC9AB}"/>
    <hyperlink ref="F18" r:id="rId203" display="https://www.airitilibrary.com/Publication/Index?DocID=20732368-202112-202202250007-202202250007-54-73" xr:uid="{1B859AFB-DE88-4497-B950-DB78F7706A9D}"/>
    <hyperlink ref="F240" r:id="rId204" display="https://www.airitilibrary.com/Publication/Index?DocID=20732368-202107-202109020013-202109020013-90-111" xr:uid="{B8456D7D-B957-4F97-883A-7E65E831EC0D}"/>
    <hyperlink ref="AC209" r:id="rId205" xr:uid="{83369DB8-5751-4934-BEC4-B111D31692B6}"/>
    <hyperlink ref="AC225" r:id="rId206" xr:uid="{A7067A76-D710-45B2-864B-FA20FA7662A6}"/>
  </hyperlinks>
  <printOptions horizontalCentered="1"/>
  <pageMargins left="0.31496062992125984" right="0.31496062992125984" top="0.35433070866141736" bottom="0.35433070866141736" header="0.31496062992125984" footer="0.31496062992125984"/>
  <pageSetup paperSize="9" scale="41" fitToHeight="0" orientation="landscape" r:id="rId207"/>
  <legacyDrawing r:id="rId20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5D21E-A113-454C-A64F-5F67D02D725B}">
  <sheetPr>
    <pageSetUpPr fitToPage="1"/>
  </sheetPr>
  <dimension ref="A1:R287"/>
  <sheetViews>
    <sheetView workbookViewId="0">
      <pane ySplit="3" topLeftCell="A17" activePane="bottomLeft" state="frozen"/>
      <selection pane="bottomLeft" activeCell="A21" sqref="A21"/>
    </sheetView>
  </sheetViews>
  <sheetFormatPr defaultRowHeight="16.5"/>
  <cols>
    <col min="3" max="3" width="11.25" customWidth="1"/>
    <col min="4" max="4" width="11.75" customWidth="1"/>
    <col min="5" max="5" width="18.75" customWidth="1"/>
    <col min="6" max="6" width="21.5" customWidth="1"/>
    <col min="7" max="7" width="19" customWidth="1"/>
    <col min="8" max="8" width="13" customWidth="1"/>
    <col min="9" max="9" width="12.125" customWidth="1"/>
    <col min="10" max="10" width="11.25" customWidth="1"/>
    <col min="11" max="11" width="13.625" customWidth="1"/>
    <col min="12" max="13" width="12.5" style="217" customWidth="1"/>
    <col min="15" max="16" width="10" customWidth="1"/>
    <col min="17" max="17" width="9" style="217"/>
    <col min="18" max="18" width="20" customWidth="1"/>
  </cols>
  <sheetData>
    <row r="1" spans="1:18" ht="20.25">
      <c r="A1" s="543" t="s">
        <v>1507</v>
      </c>
      <c r="B1" s="544"/>
      <c r="C1" s="544"/>
      <c r="D1" s="544"/>
      <c r="E1" s="544"/>
      <c r="F1" s="544"/>
      <c r="G1" s="544"/>
      <c r="H1" s="544"/>
      <c r="I1" s="544"/>
      <c r="J1" s="544"/>
      <c r="K1" s="544"/>
      <c r="L1" s="544"/>
      <c r="M1" s="544"/>
      <c r="N1" s="544"/>
      <c r="O1" s="544"/>
      <c r="P1" s="544"/>
      <c r="Q1" s="544"/>
      <c r="R1" s="544"/>
    </row>
    <row r="2" spans="1:18" ht="30" customHeight="1">
      <c r="A2" s="542" t="s">
        <v>1508</v>
      </c>
      <c r="B2" s="542" t="s">
        <v>1509</v>
      </c>
      <c r="C2" s="545" t="s">
        <v>1510</v>
      </c>
      <c r="D2" s="545" t="s">
        <v>1511</v>
      </c>
      <c r="E2" s="545" t="s">
        <v>1512</v>
      </c>
      <c r="F2" s="545" t="s">
        <v>1513</v>
      </c>
      <c r="G2" s="545" t="s">
        <v>1514</v>
      </c>
      <c r="H2" s="546" t="s">
        <v>2605</v>
      </c>
      <c r="I2" s="545" t="s">
        <v>1515</v>
      </c>
      <c r="J2" s="545" t="s">
        <v>1516</v>
      </c>
      <c r="K2" s="548" t="s">
        <v>1517</v>
      </c>
      <c r="L2" s="545" t="s">
        <v>1518</v>
      </c>
      <c r="M2" s="545"/>
      <c r="N2" s="542" t="s">
        <v>1519</v>
      </c>
      <c r="O2" s="542" t="s">
        <v>1520</v>
      </c>
      <c r="P2" s="542" t="s">
        <v>1521</v>
      </c>
      <c r="Q2" s="542" t="s">
        <v>1522</v>
      </c>
      <c r="R2" s="542" t="s">
        <v>1523</v>
      </c>
    </row>
    <row r="3" spans="1:18" ht="30" customHeight="1">
      <c r="A3" s="542"/>
      <c r="B3" s="542"/>
      <c r="C3" s="545"/>
      <c r="D3" s="545"/>
      <c r="E3" s="545"/>
      <c r="F3" s="545"/>
      <c r="G3" s="545"/>
      <c r="H3" s="547"/>
      <c r="I3" s="545"/>
      <c r="J3" s="545"/>
      <c r="K3" s="549"/>
      <c r="L3" s="136" t="s">
        <v>1524</v>
      </c>
      <c r="M3" s="136" t="s">
        <v>1525</v>
      </c>
      <c r="N3" s="542"/>
      <c r="O3" s="542"/>
      <c r="P3" s="542"/>
      <c r="Q3" s="542"/>
      <c r="R3" s="542"/>
    </row>
    <row r="4" spans="1:18" s="122" customFormat="1" ht="57">
      <c r="A4" s="218">
        <v>1</v>
      </c>
      <c r="B4" s="218" t="s">
        <v>90</v>
      </c>
      <c r="C4" s="219" t="s">
        <v>1526</v>
      </c>
      <c r="D4" s="219" t="s">
        <v>91</v>
      </c>
      <c r="E4" s="219" t="s">
        <v>2606</v>
      </c>
      <c r="F4" s="219" t="s">
        <v>1527</v>
      </c>
      <c r="G4" s="219" t="s">
        <v>1528</v>
      </c>
      <c r="H4" s="218">
        <v>6</v>
      </c>
      <c r="I4" s="219" t="s">
        <v>1529</v>
      </c>
      <c r="J4" s="218" t="s">
        <v>1530</v>
      </c>
      <c r="K4" s="219"/>
      <c r="L4" s="220" t="s">
        <v>1531</v>
      </c>
      <c r="M4" s="220" t="s">
        <v>1531</v>
      </c>
      <c r="N4" s="219" t="s">
        <v>202</v>
      </c>
      <c r="O4" s="218" t="s">
        <v>116</v>
      </c>
      <c r="P4" s="218" t="s">
        <v>102</v>
      </c>
      <c r="Q4" s="218" t="s">
        <v>107</v>
      </c>
      <c r="R4" s="221" t="s">
        <v>1532</v>
      </c>
    </row>
    <row r="5" spans="1:18" s="122" customFormat="1" ht="114">
      <c r="A5" s="218">
        <v>2</v>
      </c>
      <c r="B5" s="218" t="s">
        <v>90</v>
      </c>
      <c r="C5" s="219" t="s">
        <v>1526</v>
      </c>
      <c r="D5" s="219" t="s">
        <v>91</v>
      </c>
      <c r="E5" s="219" t="s">
        <v>2607</v>
      </c>
      <c r="F5" s="219" t="s">
        <v>1533</v>
      </c>
      <c r="G5" s="219" t="s">
        <v>1534</v>
      </c>
      <c r="H5" s="218">
        <v>6</v>
      </c>
      <c r="I5" s="219" t="s">
        <v>1535</v>
      </c>
      <c r="J5" s="218" t="s">
        <v>1536</v>
      </c>
      <c r="K5" s="219"/>
      <c r="L5" s="222" t="s">
        <v>1537</v>
      </c>
      <c r="M5" s="222" t="s">
        <v>1538</v>
      </c>
      <c r="N5" s="219" t="s">
        <v>202</v>
      </c>
      <c r="O5" s="218" t="s">
        <v>116</v>
      </c>
      <c r="P5" s="218" t="s">
        <v>102</v>
      </c>
      <c r="Q5" s="218" t="s">
        <v>143</v>
      </c>
      <c r="R5" s="221" t="s">
        <v>1539</v>
      </c>
    </row>
    <row r="6" spans="1:18" s="122" customFormat="1" ht="57">
      <c r="A6" s="218">
        <v>3</v>
      </c>
      <c r="B6" s="218" t="s">
        <v>90</v>
      </c>
      <c r="C6" s="219" t="s">
        <v>1526</v>
      </c>
      <c r="D6" s="219" t="s">
        <v>91</v>
      </c>
      <c r="E6" s="223" t="s">
        <v>91</v>
      </c>
      <c r="F6" s="219" t="s">
        <v>1540</v>
      </c>
      <c r="G6" s="219" t="s">
        <v>1541</v>
      </c>
      <c r="H6" s="218">
        <v>6</v>
      </c>
      <c r="I6" s="219" t="s">
        <v>1542</v>
      </c>
      <c r="J6" s="218" t="s">
        <v>1530</v>
      </c>
      <c r="K6" s="219"/>
      <c r="L6" s="222" t="s">
        <v>1543</v>
      </c>
      <c r="M6" s="222" t="s">
        <v>1544</v>
      </c>
      <c r="N6" s="219" t="s">
        <v>202</v>
      </c>
      <c r="O6" s="218" t="s">
        <v>116</v>
      </c>
      <c r="P6" s="218" t="s">
        <v>102</v>
      </c>
      <c r="Q6" s="218" t="s">
        <v>107</v>
      </c>
      <c r="R6" s="221"/>
    </row>
    <row r="7" spans="1:18" s="122" customFormat="1" ht="42.75">
      <c r="A7" s="218">
        <v>4</v>
      </c>
      <c r="B7" s="218" t="s">
        <v>90</v>
      </c>
      <c r="C7" s="219" t="s">
        <v>1526</v>
      </c>
      <c r="D7" s="219" t="s">
        <v>91</v>
      </c>
      <c r="E7" s="219" t="s">
        <v>2608</v>
      </c>
      <c r="F7" s="219" t="s">
        <v>1545</v>
      </c>
      <c r="G7" s="219" t="s">
        <v>1541</v>
      </c>
      <c r="H7" s="218">
        <v>6</v>
      </c>
      <c r="I7" s="219" t="s">
        <v>1542</v>
      </c>
      <c r="J7" s="218" t="s">
        <v>1530</v>
      </c>
      <c r="K7" s="219"/>
      <c r="L7" s="222" t="s">
        <v>1543</v>
      </c>
      <c r="M7" s="222" t="s">
        <v>1544</v>
      </c>
      <c r="N7" s="219" t="s">
        <v>202</v>
      </c>
      <c r="O7" s="218" t="s">
        <v>102</v>
      </c>
      <c r="P7" s="218" t="s">
        <v>116</v>
      </c>
      <c r="Q7" s="218" t="s">
        <v>107</v>
      </c>
      <c r="R7" s="219" t="s">
        <v>202</v>
      </c>
    </row>
    <row r="8" spans="1:18" ht="33">
      <c r="A8" s="137"/>
      <c r="B8" s="138"/>
      <c r="C8" s="139" t="s">
        <v>131</v>
      </c>
      <c r="D8" s="140"/>
      <c r="E8" s="140"/>
      <c r="F8" s="140"/>
      <c r="G8" s="141"/>
      <c r="H8" s="142"/>
      <c r="I8" s="141" t="s">
        <v>1546</v>
      </c>
      <c r="J8" s="141" t="s">
        <v>1547</v>
      </c>
      <c r="K8" s="143"/>
      <c r="L8" s="140"/>
      <c r="M8" s="140"/>
      <c r="N8" s="137"/>
      <c r="O8" s="137"/>
      <c r="P8" s="137"/>
      <c r="Q8" s="137"/>
      <c r="R8" s="144"/>
    </row>
    <row r="9" spans="1:18" s="122" customFormat="1" ht="57">
      <c r="A9" s="218">
        <v>1</v>
      </c>
      <c r="B9" s="218" t="s">
        <v>90</v>
      </c>
      <c r="C9" s="219" t="s">
        <v>133</v>
      </c>
      <c r="D9" s="219" t="s">
        <v>1548</v>
      </c>
      <c r="E9" s="219" t="s">
        <v>2609</v>
      </c>
      <c r="F9" s="219" t="s">
        <v>1549</v>
      </c>
      <c r="G9" s="219" t="s">
        <v>1550</v>
      </c>
      <c r="H9" s="218">
        <v>5</v>
      </c>
      <c r="I9" s="219" t="s">
        <v>1551</v>
      </c>
      <c r="J9" s="218" t="s">
        <v>1536</v>
      </c>
      <c r="K9" s="219"/>
      <c r="L9" s="220" t="s">
        <v>1552</v>
      </c>
      <c r="M9" s="222" t="s">
        <v>1553</v>
      </c>
      <c r="N9" s="219" t="s">
        <v>1554</v>
      </c>
      <c r="O9" s="218" t="s">
        <v>116</v>
      </c>
      <c r="P9" s="218" t="s">
        <v>116</v>
      </c>
      <c r="Q9" s="218" t="s">
        <v>107</v>
      </c>
      <c r="R9" s="221" t="s">
        <v>1555</v>
      </c>
    </row>
    <row r="10" spans="1:18" s="122" customFormat="1" ht="42.75">
      <c r="A10" s="218">
        <v>2</v>
      </c>
      <c r="B10" s="218" t="s">
        <v>90</v>
      </c>
      <c r="C10" s="219" t="s">
        <v>133</v>
      </c>
      <c r="D10" s="219" t="s">
        <v>1548</v>
      </c>
      <c r="E10" s="219" t="s">
        <v>2610</v>
      </c>
      <c r="F10" s="219" t="s">
        <v>1556</v>
      </c>
      <c r="G10" s="219" t="s">
        <v>1557</v>
      </c>
      <c r="H10" s="218">
        <v>5</v>
      </c>
      <c r="I10" s="219" t="s">
        <v>1558</v>
      </c>
      <c r="J10" s="218" t="s">
        <v>1536</v>
      </c>
      <c r="K10" s="219"/>
      <c r="L10" s="222" t="s">
        <v>1559</v>
      </c>
      <c r="M10" s="222" t="s">
        <v>1560</v>
      </c>
      <c r="N10" s="219" t="s">
        <v>1561</v>
      </c>
      <c r="O10" s="218" t="s">
        <v>116</v>
      </c>
      <c r="P10" s="218" t="s">
        <v>116</v>
      </c>
      <c r="Q10" s="218" t="s">
        <v>107</v>
      </c>
      <c r="R10" s="221" t="s">
        <v>1562</v>
      </c>
    </row>
    <row r="11" spans="1:18" s="122" customFormat="1" ht="57">
      <c r="A11" s="218">
        <v>3</v>
      </c>
      <c r="B11" s="218" t="s">
        <v>90</v>
      </c>
      <c r="C11" s="219" t="s">
        <v>133</v>
      </c>
      <c r="D11" s="219" t="s">
        <v>1548</v>
      </c>
      <c r="E11" s="223" t="s">
        <v>1563</v>
      </c>
      <c r="F11" s="219" t="s">
        <v>1564</v>
      </c>
      <c r="G11" s="219" t="s">
        <v>1565</v>
      </c>
      <c r="H11" s="218">
        <v>5</v>
      </c>
      <c r="I11" s="219" t="s">
        <v>1566</v>
      </c>
      <c r="J11" s="218" t="s">
        <v>1536</v>
      </c>
      <c r="K11" s="219"/>
      <c r="L11" s="222" t="s">
        <v>1567</v>
      </c>
      <c r="M11" s="222" t="s">
        <v>1568</v>
      </c>
      <c r="N11" s="219" t="s">
        <v>202</v>
      </c>
      <c r="O11" s="218" t="s">
        <v>116</v>
      </c>
      <c r="P11" s="218" t="s">
        <v>116</v>
      </c>
      <c r="Q11" s="218" t="s">
        <v>107</v>
      </c>
      <c r="R11" s="219" t="s">
        <v>202</v>
      </c>
    </row>
    <row r="12" spans="1:18" ht="33">
      <c r="A12" s="137"/>
      <c r="B12" s="138"/>
      <c r="C12" s="139" t="s">
        <v>1569</v>
      </c>
      <c r="D12" s="140"/>
      <c r="E12" s="140"/>
      <c r="F12" s="140"/>
      <c r="G12" s="140"/>
      <c r="H12" s="142"/>
      <c r="I12" s="141" t="s">
        <v>1570</v>
      </c>
      <c r="J12" s="141" t="s">
        <v>1571</v>
      </c>
      <c r="K12" s="143"/>
      <c r="L12" s="140"/>
      <c r="M12" s="140"/>
      <c r="N12" s="137"/>
      <c r="O12" s="137"/>
      <c r="P12" s="137"/>
      <c r="Q12" s="137"/>
      <c r="R12" s="144"/>
    </row>
    <row r="13" spans="1:18" s="230" customFormat="1" ht="14.25">
      <c r="A13" s="224"/>
      <c r="B13" s="225" t="s">
        <v>1572</v>
      </c>
      <c r="C13" s="226" t="s">
        <v>30</v>
      </c>
      <c r="D13" s="227"/>
      <c r="E13" s="227"/>
      <c r="F13" s="227"/>
      <c r="G13" s="227"/>
      <c r="H13" s="228"/>
      <c r="I13" s="227"/>
      <c r="J13" s="227"/>
      <c r="K13" s="227"/>
      <c r="L13" s="227"/>
      <c r="M13" s="227"/>
      <c r="N13" s="224"/>
      <c r="O13" s="224"/>
      <c r="P13" s="224"/>
      <c r="Q13" s="224"/>
      <c r="R13" s="229"/>
    </row>
    <row r="14" spans="1:18" ht="33">
      <c r="A14" s="137"/>
      <c r="B14" s="138"/>
      <c r="C14" s="145" t="s">
        <v>1573</v>
      </c>
      <c r="D14" s="140"/>
      <c r="E14" s="140"/>
      <c r="F14" s="140"/>
      <c r="G14" s="140"/>
      <c r="H14" s="142"/>
      <c r="I14" s="141" t="s">
        <v>1574</v>
      </c>
      <c r="J14" s="141" t="s">
        <v>1575</v>
      </c>
      <c r="K14" s="143"/>
      <c r="L14" s="140"/>
      <c r="M14" s="140"/>
      <c r="N14" s="137"/>
      <c r="O14" s="137"/>
      <c r="P14" s="137"/>
      <c r="Q14" s="137"/>
      <c r="R14" s="144"/>
    </row>
    <row r="15" spans="1:18" s="230" customFormat="1" ht="14.25">
      <c r="A15" s="231"/>
      <c r="B15" s="123" t="s">
        <v>1572</v>
      </c>
      <c r="C15" s="232" t="s">
        <v>31</v>
      </c>
      <c r="D15" s="233"/>
      <c r="E15" s="234"/>
      <c r="F15" s="235"/>
      <c r="G15" s="235"/>
      <c r="H15" s="228"/>
      <c r="I15" s="236"/>
      <c r="J15" s="233"/>
      <c r="K15" s="233"/>
      <c r="L15" s="228"/>
      <c r="M15" s="228"/>
      <c r="N15" s="231"/>
      <c r="O15" s="231"/>
      <c r="P15" s="231"/>
      <c r="Q15" s="237"/>
      <c r="R15" s="238"/>
    </row>
    <row r="16" spans="1:18" ht="33">
      <c r="A16" s="137"/>
      <c r="B16" s="138"/>
      <c r="C16" s="145" t="s">
        <v>1576</v>
      </c>
      <c r="D16" s="140"/>
      <c r="E16" s="140"/>
      <c r="F16" s="140"/>
      <c r="G16" s="140"/>
      <c r="H16" s="142"/>
      <c r="I16" s="141" t="s">
        <v>1574</v>
      </c>
      <c r="J16" s="141" t="s">
        <v>1575</v>
      </c>
      <c r="K16" s="143"/>
      <c r="L16" s="140"/>
      <c r="M16" s="140"/>
      <c r="N16" s="137"/>
      <c r="O16" s="137"/>
      <c r="P16" s="137"/>
      <c r="Q16" s="137"/>
      <c r="R16" s="144"/>
    </row>
    <row r="17" spans="1:18" s="387" customFormat="1" ht="57">
      <c r="A17" s="218">
        <v>1</v>
      </c>
      <c r="B17" s="218" t="s">
        <v>209</v>
      </c>
      <c r="C17" s="219" t="s">
        <v>1577</v>
      </c>
      <c r="D17" s="219" t="s">
        <v>1578</v>
      </c>
      <c r="E17" s="223" t="s">
        <v>1578</v>
      </c>
      <c r="F17" s="219" t="s">
        <v>1579</v>
      </c>
      <c r="G17" s="219" t="s">
        <v>1580</v>
      </c>
      <c r="H17" s="218">
        <v>6</v>
      </c>
      <c r="I17" s="219" t="s">
        <v>1581</v>
      </c>
      <c r="J17" s="218" t="s">
        <v>1530</v>
      </c>
      <c r="K17" s="219"/>
      <c r="L17" s="218" t="s">
        <v>1582</v>
      </c>
      <c r="M17" s="218" t="s">
        <v>1582</v>
      </c>
      <c r="N17" s="219" t="s">
        <v>202</v>
      </c>
      <c r="O17" s="218" t="s">
        <v>116</v>
      </c>
      <c r="P17" s="218" t="s">
        <v>116</v>
      </c>
      <c r="Q17" s="218" t="s">
        <v>107</v>
      </c>
      <c r="R17" s="221" t="s">
        <v>1583</v>
      </c>
    </row>
    <row r="18" spans="1:18" s="387" customFormat="1" ht="99.75">
      <c r="A18" s="218">
        <v>2</v>
      </c>
      <c r="B18" s="218" t="s">
        <v>209</v>
      </c>
      <c r="C18" s="219" t="s">
        <v>1577</v>
      </c>
      <c r="D18" s="219" t="s">
        <v>1578</v>
      </c>
      <c r="E18" s="219" t="s">
        <v>2611</v>
      </c>
      <c r="F18" s="219" t="s">
        <v>1584</v>
      </c>
      <c r="G18" s="219" t="s">
        <v>1585</v>
      </c>
      <c r="H18" s="218">
        <v>5</v>
      </c>
      <c r="I18" s="219" t="s">
        <v>1586</v>
      </c>
      <c r="J18" s="218" t="s">
        <v>1530</v>
      </c>
      <c r="K18" s="219"/>
      <c r="L18" s="220" t="s">
        <v>1587</v>
      </c>
      <c r="M18" s="220" t="s">
        <v>1587</v>
      </c>
      <c r="N18" s="219" t="s">
        <v>202</v>
      </c>
      <c r="O18" s="218" t="s">
        <v>116</v>
      </c>
      <c r="P18" s="218" t="s">
        <v>116</v>
      </c>
      <c r="Q18" s="218" t="s">
        <v>143</v>
      </c>
      <c r="R18" s="221" t="s">
        <v>1588</v>
      </c>
    </row>
    <row r="19" spans="1:18" s="387" customFormat="1" ht="99.75">
      <c r="A19" s="218">
        <v>3</v>
      </c>
      <c r="B19" s="218" t="s">
        <v>209</v>
      </c>
      <c r="C19" s="219" t="s">
        <v>1577</v>
      </c>
      <c r="D19" s="219" t="s">
        <v>1578</v>
      </c>
      <c r="E19" s="219" t="s">
        <v>2612</v>
      </c>
      <c r="F19" s="219" t="s">
        <v>1589</v>
      </c>
      <c r="G19" s="219" t="s">
        <v>1590</v>
      </c>
      <c r="H19" s="218">
        <v>6</v>
      </c>
      <c r="I19" s="219" t="s">
        <v>1586</v>
      </c>
      <c r="J19" s="218" t="s">
        <v>1530</v>
      </c>
      <c r="K19" s="219"/>
      <c r="L19" s="220" t="s">
        <v>1587</v>
      </c>
      <c r="M19" s="220" t="s">
        <v>1587</v>
      </c>
      <c r="N19" s="219" t="s">
        <v>202</v>
      </c>
      <c r="O19" s="218" t="s">
        <v>116</v>
      </c>
      <c r="P19" s="218" t="s">
        <v>116</v>
      </c>
      <c r="Q19" s="218" t="s">
        <v>143</v>
      </c>
      <c r="R19" s="221" t="s">
        <v>1588</v>
      </c>
    </row>
    <row r="20" spans="1:18" s="387" customFormat="1" ht="57">
      <c r="A20" s="218">
        <v>4</v>
      </c>
      <c r="B20" s="218" t="s">
        <v>209</v>
      </c>
      <c r="C20" s="219" t="s">
        <v>1577</v>
      </c>
      <c r="D20" s="219" t="s">
        <v>1578</v>
      </c>
      <c r="E20" s="223" t="s">
        <v>1591</v>
      </c>
      <c r="F20" s="219" t="s">
        <v>1592</v>
      </c>
      <c r="G20" s="219" t="s">
        <v>1593</v>
      </c>
      <c r="H20" s="218">
        <v>6</v>
      </c>
      <c r="I20" s="219" t="s">
        <v>1594</v>
      </c>
      <c r="J20" s="218" t="s">
        <v>1536</v>
      </c>
      <c r="K20" s="219"/>
      <c r="L20" s="222" t="s">
        <v>1595</v>
      </c>
      <c r="M20" s="222" t="s">
        <v>1596</v>
      </c>
      <c r="N20" s="219"/>
      <c r="O20" s="218" t="s">
        <v>116</v>
      </c>
      <c r="P20" s="218" t="s">
        <v>116</v>
      </c>
      <c r="Q20" s="218" t="s">
        <v>143</v>
      </c>
      <c r="R20" s="221" t="s">
        <v>1597</v>
      </c>
    </row>
    <row r="21" spans="1:18" s="387" customFormat="1" ht="99.75">
      <c r="A21" s="218">
        <v>5</v>
      </c>
      <c r="B21" s="218" t="s">
        <v>209</v>
      </c>
      <c r="C21" s="219" t="s">
        <v>1577</v>
      </c>
      <c r="D21" s="219" t="s">
        <v>1598</v>
      </c>
      <c r="E21" s="219" t="s">
        <v>2613</v>
      </c>
      <c r="F21" s="219" t="s">
        <v>1599</v>
      </c>
      <c r="G21" s="219" t="s">
        <v>1600</v>
      </c>
      <c r="H21" s="218">
        <v>6</v>
      </c>
      <c r="I21" s="219" t="s">
        <v>1601</v>
      </c>
      <c r="J21" s="218" t="s">
        <v>1536</v>
      </c>
      <c r="K21" s="219"/>
      <c r="L21" s="222" t="s">
        <v>1602</v>
      </c>
      <c r="M21" s="222" t="s">
        <v>1603</v>
      </c>
      <c r="N21" s="219" t="s">
        <v>202</v>
      </c>
      <c r="O21" s="218" t="s">
        <v>116</v>
      </c>
      <c r="P21" s="218" t="s">
        <v>116</v>
      </c>
      <c r="Q21" s="218" t="s">
        <v>143</v>
      </c>
      <c r="R21" s="221" t="s">
        <v>1604</v>
      </c>
    </row>
    <row r="22" spans="1:18" s="336" customFormat="1" ht="102">
      <c r="A22" s="459">
        <v>6</v>
      </c>
      <c r="B22" s="460" t="s">
        <v>3226</v>
      </c>
      <c r="C22" s="461" t="s">
        <v>3227</v>
      </c>
      <c r="D22" s="461" t="s">
        <v>3228</v>
      </c>
      <c r="E22" s="461" t="s">
        <v>3229</v>
      </c>
      <c r="F22" s="461" t="s">
        <v>3180</v>
      </c>
      <c r="G22" s="461" t="s">
        <v>1585</v>
      </c>
      <c r="H22" s="460">
        <v>6</v>
      </c>
      <c r="I22" s="461" t="s">
        <v>1586</v>
      </c>
      <c r="J22" s="460" t="s">
        <v>3230</v>
      </c>
      <c r="K22" s="334"/>
      <c r="L22" s="462" t="s">
        <v>1587</v>
      </c>
      <c r="M22" s="462" t="s">
        <v>1587</v>
      </c>
      <c r="N22" s="459"/>
      <c r="O22" s="334"/>
      <c r="P22" s="460" t="s">
        <v>3231</v>
      </c>
      <c r="Q22" s="460" t="s">
        <v>3217</v>
      </c>
      <c r="R22" s="463" t="s">
        <v>1588</v>
      </c>
    </row>
    <row r="23" spans="1:18" s="336" customFormat="1" ht="99">
      <c r="A23" s="459">
        <v>7</v>
      </c>
      <c r="B23" s="460" t="s">
        <v>3226</v>
      </c>
      <c r="C23" s="461" t="s">
        <v>3227</v>
      </c>
      <c r="D23" s="461" t="s">
        <v>3232</v>
      </c>
      <c r="E23" s="464" t="s">
        <v>3188</v>
      </c>
      <c r="F23" s="461" t="s">
        <v>3189</v>
      </c>
      <c r="G23" s="461" t="s">
        <v>3190</v>
      </c>
      <c r="H23" s="460">
        <v>6</v>
      </c>
      <c r="I23" s="461" t="s">
        <v>3191</v>
      </c>
      <c r="J23" s="460" t="s">
        <v>3216</v>
      </c>
      <c r="K23" s="334"/>
      <c r="L23" s="462" t="s">
        <v>3192</v>
      </c>
      <c r="M23" s="462" t="s">
        <v>3193</v>
      </c>
      <c r="N23" s="459"/>
      <c r="O23" s="334"/>
      <c r="P23" s="460" t="s">
        <v>3231</v>
      </c>
      <c r="Q23" s="460" t="s">
        <v>3217</v>
      </c>
      <c r="R23" s="465" t="s">
        <v>3224</v>
      </c>
    </row>
    <row r="24" spans="1:18" s="336" customFormat="1" ht="102">
      <c r="A24" s="459">
        <v>8</v>
      </c>
      <c r="B24" s="460" t="s">
        <v>3226</v>
      </c>
      <c r="C24" s="461" t="s">
        <v>3227</v>
      </c>
      <c r="D24" s="461" t="s">
        <v>3233</v>
      </c>
      <c r="E24" s="461" t="s">
        <v>3234</v>
      </c>
      <c r="F24" s="461" t="s">
        <v>3181</v>
      </c>
      <c r="G24" s="461" t="s">
        <v>1585</v>
      </c>
      <c r="H24" s="460">
        <v>6</v>
      </c>
      <c r="I24" s="461" t="s">
        <v>1586</v>
      </c>
      <c r="J24" s="460" t="s">
        <v>3230</v>
      </c>
      <c r="K24" s="334"/>
      <c r="L24" s="462" t="s">
        <v>2094</v>
      </c>
      <c r="M24" s="462" t="s">
        <v>1587</v>
      </c>
      <c r="N24" s="459"/>
      <c r="O24" s="334"/>
      <c r="P24" s="460" t="s">
        <v>3231</v>
      </c>
      <c r="Q24" s="460" t="s">
        <v>3217</v>
      </c>
      <c r="R24" s="463" t="s">
        <v>1588</v>
      </c>
    </row>
    <row r="25" spans="1:18" s="458" customFormat="1" ht="102">
      <c r="A25" s="459">
        <v>9</v>
      </c>
      <c r="B25" s="460" t="s">
        <v>3226</v>
      </c>
      <c r="C25" s="461" t="s">
        <v>3227</v>
      </c>
      <c r="D25" s="461" t="s">
        <v>3232</v>
      </c>
      <c r="E25" s="464" t="s">
        <v>3188</v>
      </c>
      <c r="F25" s="461" t="s">
        <v>3194</v>
      </c>
      <c r="G25" s="461" t="s">
        <v>1585</v>
      </c>
      <c r="H25" s="460">
        <v>6</v>
      </c>
      <c r="I25" s="461" t="s">
        <v>1586</v>
      </c>
      <c r="J25" s="460" t="s">
        <v>3230</v>
      </c>
      <c r="K25" s="334"/>
      <c r="L25" s="462" t="s">
        <v>1587</v>
      </c>
      <c r="M25" s="462" t="s">
        <v>1587</v>
      </c>
      <c r="N25" s="459"/>
      <c r="O25" s="334"/>
      <c r="P25" s="460" t="s">
        <v>3231</v>
      </c>
      <c r="Q25" s="460" t="s">
        <v>3217</v>
      </c>
      <c r="R25" s="463" t="s">
        <v>1588</v>
      </c>
    </row>
    <row r="26" spans="1:18" s="458" customFormat="1" ht="41.25">
      <c r="A26" s="459">
        <v>10</v>
      </c>
      <c r="B26" s="460" t="s">
        <v>3226</v>
      </c>
      <c r="C26" s="461" t="s">
        <v>3227</v>
      </c>
      <c r="D26" s="461" t="s">
        <v>3233</v>
      </c>
      <c r="E26" s="464" t="s">
        <v>3235</v>
      </c>
      <c r="F26" s="461" t="s">
        <v>3182</v>
      </c>
      <c r="G26" s="461" t="s">
        <v>3183</v>
      </c>
      <c r="H26" s="460">
        <v>6</v>
      </c>
      <c r="I26" s="461" t="s">
        <v>3236</v>
      </c>
      <c r="J26" s="460" t="s">
        <v>3230</v>
      </c>
      <c r="K26" s="334"/>
      <c r="L26" s="462">
        <v>44547</v>
      </c>
      <c r="M26" s="462">
        <v>44547</v>
      </c>
      <c r="N26" s="459"/>
      <c r="O26" s="334"/>
      <c r="P26" s="460" t="s">
        <v>3237</v>
      </c>
      <c r="Q26" s="460" t="s">
        <v>3217</v>
      </c>
      <c r="R26" s="466" t="s">
        <v>3225</v>
      </c>
    </row>
    <row r="27" spans="1:18" s="458" customFormat="1" ht="63.75">
      <c r="A27" s="459">
        <v>11</v>
      </c>
      <c r="B27" s="459" t="s">
        <v>3226</v>
      </c>
      <c r="C27" s="467" t="s">
        <v>3227</v>
      </c>
      <c r="D27" s="467" t="s">
        <v>3233</v>
      </c>
      <c r="E27" s="468" t="s">
        <v>3184</v>
      </c>
      <c r="F27" s="467" t="s">
        <v>3185</v>
      </c>
      <c r="G27" s="467" t="s">
        <v>3195</v>
      </c>
      <c r="H27" s="459">
        <v>6</v>
      </c>
      <c r="I27" s="467" t="s">
        <v>3197</v>
      </c>
      <c r="J27" s="459" t="s">
        <v>3216</v>
      </c>
      <c r="K27" s="334"/>
      <c r="L27" s="469" t="s">
        <v>3186</v>
      </c>
      <c r="M27" s="469" t="s">
        <v>3187</v>
      </c>
      <c r="N27" s="459"/>
      <c r="O27" s="334"/>
      <c r="P27" s="460" t="s">
        <v>3231</v>
      </c>
      <c r="Q27" s="460" t="s">
        <v>3217</v>
      </c>
      <c r="R27" s="470" t="s">
        <v>3196</v>
      </c>
    </row>
    <row r="28" spans="1:18" ht="33">
      <c r="A28" s="137"/>
      <c r="B28" s="138"/>
      <c r="C28" s="139" t="s">
        <v>1605</v>
      </c>
      <c r="D28" s="140"/>
      <c r="E28" s="140"/>
      <c r="F28" s="140"/>
      <c r="G28" s="140"/>
      <c r="H28" s="142"/>
      <c r="I28" s="141" t="s">
        <v>3198</v>
      </c>
      <c r="J28" s="146" t="s">
        <v>1886</v>
      </c>
      <c r="K28" s="143"/>
      <c r="L28" s="140"/>
      <c r="M28" s="140"/>
      <c r="N28" s="137"/>
      <c r="O28" s="137"/>
      <c r="P28" s="137"/>
      <c r="Q28" s="137"/>
      <c r="R28" s="144"/>
    </row>
    <row r="29" spans="1:18" s="387" customFormat="1" ht="28.5">
      <c r="A29" s="239">
        <v>1</v>
      </c>
      <c r="B29" s="240" t="s">
        <v>2614</v>
      </c>
      <c r="C29" s="240" t="s">
        <v>2615</v>
      </c>
      <c r="D29" s="240" t="s">
        <v>1606</v>
      </c>
      <c r="E29" s="240" t="s">
        <v>1607</v>
      </c>
      <c r="F29" s="219" t="s">
        <v>2616</v>
      </c>
      <c r="G29" s="240" t="s">
        <v>1608</v>
      </c>
      <c r="H29" s="239">
        <v>5</v>
      </c>
      <c r="I29" s="240" t="s">
        <v>1609</v>
      </c>
      <c r="J29" s="239" t="s">
        <v>1530</v>
      </c>
      <c r="K29" s="241"/>
      <c r="L29" s="242" t="s">
        <v>1610</v>
      </c>
      <c r="M29" s="242" t="s">
        <v>1610</v>
      </c>
      <c r="N29" s="243"/>
      <c r="O29" s="367"/>
      <c r="P29" s="241"/>
      <c r="Q29" s="241"/>
      <c r="R29" s="244"/>
    </row>
    <row r="30" spans="1:18" s="230" customFormat="1" ht="42.75">
      <c r="A30" s="239">
        <v>2</v>
      </c>
      <c r="B30" s="240" t="s">
        <v>207</v>
      </c>
      <c r="C30" s="240" t="s">
        <v>2615</v>
      </c>
      <c r="D30" s="240" t="s">
        <v>1606</v>
      </c>
      <c r="E30" s="240" t="s">
        <v>1607</v>
      </c>
      <c r="F30" s="219" t="s">
        <v>2617</v>
      </c>
      <c r="G30" s="240" t="s">
        <v>2618</v>
      </c>
      <c r="H30" s="239">
        <v>5</v>
      </c>
      <c r="I30" s="240" t="s">
        <v>1611</v>
      </c>
      <c r="J30" s="239" t="s">
        <v>1530</v>
      </c>
      <c r="K30" s="228"/>
      <c r="L30" s="245" t="s">
        <v>1612</v>
      </c>
      <c r="M30" s="245" t="s">
        <v>1613</v>
      </c>
      <c r="N30" s="231"/>
      <c r="O30" s="231"/>
      <c r="P30" s="231"/>
      <c r="Q30" s="231"/>
      <c r="R30" s="246"/>
    </row>
    <row r="31" spans="1:18" s="230" customFormat="1" ht="28.5">
      <c r="A31" s="239">
        <v>3</v>
      </c>
      <c r="B31" s="240" t="s">
        <v>207</v>
      </c>
      <c r="C31" s="240" t="s">
        <v>2615</v>
      </c>
      <c r="D31" s="240" t="s">
        <v>1606</v>
      </c>
      <c r="E31" s="240" t="s">
        <v>1607</v>
      </c>
      <c r="F31" s="240" t="s">
        <v>1614</v>
      </c>
      <c r="G31" s="240" t="s">
        <v>2619</v>
      </c>
      <c r="H31" s="239">
        <v>6</v>
      </c>
      <c r="I31" s="240" t="s">
        <v>1615</v>
      </c>
      <c r="J31" s="239" t="s">
        <v>1530</v>
      </c>
      <c r="K31" s="228"/>
      <c r="L31" s="245" t="s">
        <v>1616</v>
      </c>
      <c r="M31" s="245" t="s">
        <v>1616</v>
      </c>
      <c r="N31" s="231"/>
      <c r="O31" s="231"/>
      <c r="P31" s="231"/>
      <c r="Q31" s="231"/>
      <c r="R31" s="246"/>
    </row>
    <row r="32" spans="1:18" s="230" customFormat="1" ht="49.5">
      <c r="A32" s="377">
        <v>4</v>
      </c>
      <c r="B32" s="430" t="s">
        <v>207</v>
      </c>
      <c r="C32" s="430" t="s">
        <v>3178</v>
      </c>
      <c r="D32" s="430" t="s">
        <v>3172</v>
      </c>
      <c r="E32" s="431" t="s">
        <v>3173</v>
      </c>
      <c r="F32" s="430" t="s">
        <v>3174</v>
      </c>
      <c r="G32" s="431" t="s">
        <v>3175</v>
      </c>
      <c r="H32" s="432">
        <v>5</v>
      </c>
      <c r="I32" s="431" t="s">
        <v>3176</v>
      </c>
      <c r="J32" s="433" t="s">
        <v>1536</v>
      </c>
      <c r="K32" s="386"/>
      <c r="L32" s="434">
        <v>44506</v>
      </c>
      <c r="M32" s="434">
        <v>44507</v>
      </c>
      <c r="N32" s="378"/>
      <c r="O32" s="386"/>
      <c r="P32" s="405" t="s">
        <v>2964</v>
      </c>
      <c r="Q32" s="378" t="s">
        <v>2968</v>
      </c>
      <c r="R32" s="429" t="s">
        <v>3177</v>
      </c>
    </row>
    <row r="33" spans="1:18" ht="33">
      <c r="A33" s="137"/>
      <c r="B33" s="138"/>
      <c r="C33" s="139" t="s">
        <v>1617</v>
      </c>
      <c r="D33" s="140"/>
      <c r="E33" s="140"/>
      <c r="F33" s="140"/>
      <c r="G33" s="140"/>
      <c r="H33" s="142"/>
      <c r="I33" s="146" t="s">
        <v>3179</v>
      </c>
      <c r="J33" s="146" t="s">
        <v>1860</v>
      </c>
      <c r="K33" s="143"/>
      <c r="L33" s="140"/>
      <c r="M33" s="140"/>
      <c r="N33" s="137"/>
      <c r="O33" s="137"/>
      <c r="P33" s="137"/>
      <c r="Q33" s="137"/>
      <c r="R33" s="144"/>
    </row>
    <row r="34" spans="1:18" s="387" customFormat="1" ht="142.5">
      <c r="A34" s="218">
        <v>1</v>
      </c>
      <c r="B34" s="218" t="s">
        <v>209</v>
      </c>
      <c r="C34" s="219" t="s">
        <v>210</v>
      </c>
      <c r="D34" s="219" t="s">
        <v>1620</v>
      </c>
      <c r="E34" s="219" t="s">
        <v>2620</v>
      </c>
      <c r="F34" s="219" t="s">
        <v>1621</v>
      </c>
      <c r="G34" s="219" t="s">
        <v>1622</v>
      </c>
      <c r="H34" s="218">
        <v>5</v>
      </c>
      <c r="I34" s="219" t="s">
        <v>1623</v>
      </c>
      <c r="J34" s="218" t="s">
        <v>1536</v>
      </c>
      <c r="K34" s="219"/>
      <c r="L34" s="222" t="s">
        <v>1531</v>
      </c>
      <c r="M34" s="222" t="s">
        <v>1624</v>
      </c>
      <c r="N34" s="427" t="s">
        <v>3168</v>
      </c>
      <c r="O34" s="351" t="s">
        <v>102</v>
      </c>
      <c r="P34" s="218" t="s">
        <v>116</v>
      </c>
      <c r="Q34" s="218" t="s">
        <v>107</v>
      </c>
      <c r="R34" s="221" t="s">
        <v>1625</v>
      </c>
    </row>
    <row r="35" spans="1:18" s="387" customFormat="1" ht="85.5">
      <c r="A35" s="218">
        <v>2</v>
      </c>
      <c r="B35" s="218" t="s">
        <v>209</v>
      </c>
      <c r="C35" s="219" t="s">
        <v>210</v>
      </c>
      <c r="D35" s="219" t="s">
        <v>1620</v>
      </c>
      <c r="E35" s="219" t="s">
        <v>2621</v>
      </c>
      <c r="F35" s="219" t="s">
        <v>1626</v>
      </c>
      <c r="G35" s="219" t="s">
        <v>1627</v>
      </c>
      <c r="H35" s="218">
        <v>6</v>
      </c>
      <c r="I35" s="219" t="s">
        <v>1628</v>
      </c>
      <c r="J35" s="218" t="s">
        <v>1536</v>
      </c>
      <c r="K35" s="219"/>
      <c r="L35" s="222" t="s">
        <v>1629</v>
      </c>
      <c r="M35" s="222" t="s">
        <v>1630</v>
      </c>
      <c r="N35" s="377" t="s">
        <v>3169</v>
      </c>
      <c r="O35" s="351" t="s">
        <v>102</v>
      </c>
      <c r="P35" s="218" t="s">
        <v>116</v>
      </c>
      <c r="Q35" s="218" t="s">
        <v>107</v>
      </c>
      <c r="R35" s="221" t="s">
        <v>1631</v>
      </c>
    </row>
    <row r="36" spans="1:18" s="122" customFormat="1" ht="42.75">
      <c r="A36" s="218">
        <v>3</v>
      </c>
      <c r="B36" s="218" t="s">
        <v>209</v>
      </c>
      <c r="C36" s="219" t="s">
        <v>210</v>
      </c>
      <c r="D36" s="219" t="s">
        <v>1620</v>
      </c>
      <c r="E36" s="219" t="s">
        <v>2622</v>
      </c>
      <c r="F36" s="219" t="s">
        <v>1632</v>
      </c>
      <c r="G36" s="219" t="s">
        <v>1633</v>
      </c>
      <c r="H36" s="218">
        <v>6</v>
      </c>
      <c r="I36" s="219" t="s">
        <v>1634</v>
      </c>
      <c r="J36" s="218" t="s">
        <v>1530</v>
      </c>
      <c r="K36" s="219"/>
      <c r="L36" s="220" t="s">
        <v>1635</v>
      </c>
      <c r="M36" s="220" t="s">
        <v>1635</v>
      </c>
      <c r="N36" s="427" t="s">
        <v>3170</v>
      </c>
      <c r="O36" s="218" t="s">
        <v>102</v>
      </c>
      <c r="P36" s="218" t="s">
        <v>116</v>
      </c>
      <c r="Q36" s="218" t="s">
        <v>107</v>
      </c>
      <c r="R36" s="221" t="s">
        <v>1636</v>
      </c>
    </row>
    <row r="37" spans="1:18" s="122" customFormat="1" ht="228">
      <c r="A37" s="218">
        <v>4</v>
      </c>
      <c r="B37" s="218" t="s">
        <v>209</v>
      </c>
      <c r="C37" s="219" t="s">
        <v>210</v>
      </c>
      <c r="D37" s="219" t="s">
        <v>1637</v>
      </c>
      <c r="E37" s="223" t="s">
        <v>1637</v>
      </c>
      <c r="F37" s="219" t="s">
        <v>1638</v>
      </c>
      <c r="G37" s="219" t="s">
        <v>1639</v>
      </c>
      <c r="H37" s="218">
        <v>6</v>
      </c>
      <c r="I37" s="219" t="s">
        <v>1640</v>
      </c>
      <c r="J37" s="218" t="s">
        <v>1536</v>
      </c>
      <c r="K37" s="219"/>
      <c r="L37" s="220" t="s">
        <v>1641</v>
      </c>
      <c r="M37" s="220" t="s">
        <v>1641</v>
      </c>
      <c r="N37" s="377" t="s">
        <v>3171</v>
      </c>
      <c r="O37" s="218" t="s">
        <v>116</v>
      </c>
      <c r="P37" s="428" t="s">
        <v>2809</v>
      </c>
      <c r="Q37" s="218" t="s">
        <v>107</v>
      </c>
      <c r="R37" s="221" t="s">
        <v>1642</v>
      </c>
    </row>
    <row r="38" spans="1:18" s="122" customFormat="1" ht="71.25">
      <c r="A38" s="218">
        <v>5</v>
      </c>
      <c r="B38" s="218" t="s">
        <v>209</v>
      </c>
      <c r="C38" s="219" t="s">
        <v>210</v>
      </c>
      <c r="D38" s="219" t="s">
        <v>1637</v>
      </c>
      <c r="E38" s="223" t="s">
        <v>1637</v>
      </c>
      <c r="F38" s="219" t="s">
        <v>1643</v>
      </c>
      <c r="G38" s="219" t="s">
        <v>1644</v>
      </c>
      <c r="H38" s="218">
        <v>6</v>
      </c>
      <c r="I38" s="219" t="s">
        <v>1645</v>
      </c>
      <c r="J38" s="218" t="s">
        <v>1530</v>
      </c>
      <c r="K38" s="219"/>
      <c r="L38" s="220" t="s">
        <v>1646</v>
      </c>
      <c r="M38" s="220" t="s">
        <v>1646</v>
      </c>
      <c r="N38" s="219" t="s">
        <v>202</v>
      </c>
      <c r="O38" s="218" t="s">
        <v>116</v>
      </c>
      <c r="P38" s="428" t="s">
        <v>2809</v>
      </c>
      <c r="Q38" s="218" t="s">
        <v>107</v>
      </c>
      <c r="R38" s="221" t="s">
        <v>1647</v>
      </c>
    </row>
    <row r="39" spans="1:18" ht="33">
      <c r="A39" s="137"/>
      <c r="B39" s="138"/>
      <c r="C39" s="145" t="s">
        <v>1648</v>
      </c>
      <c r="D39" s="140"/>
      <c r="E39" s="140"/>
      <c r="F39" s="140"/>
      <c r="G39" s="140"/>
      <c r="H39" s="142"/>
      <c r="I39" s="141" t="s">
        <v>1649</v>
      </c>
      <c r="J39" s="141" t="s">
        <v>1571</v>
      </c>
      <c r="K39" s="143"/>
      <c r="L39" s="140"/>
      <c r="M39" s="140"/>
      <c r="N39" s="137"/>
      <c r="O39" s="137"/>
      <c r="P39" s="137"/>
      <c r="Q39" s="137"/>
      <c r="R39" s="144"/>
    </row>
    <row r="40" spans="1:18" s="122" customFormat="1" ht="28.5">
      <c r="A40" s="239"/>
      <c r="B40" s="239" t="s">
        <v>244</v>
      </c>
      <c r="C40" s="219" t="s">
        <v>245</v>
      </c>
      <c r="D40" s="219"/>
      <c r="E40" s="219"/>
      <c r="F40" s="219"/>
      <c r="G40" s="219"/>
      <c r="H40" s="239"/>
      <c r="I40" s="219"/>
      <c r="J40" s="239"/>
      <c r="K40" s="219"/>
      <c r="L40" s="222"/>
      <c r="M40" s="222"/>
      <c r="N40" s="219"/>
      <c r="O40" s="239"/>
      <c r="P40" s="239"/>
      <c r="Q40" s="239"/>
      <c r="R40" s="221"/>
    </row>
    <row r="41" spans="1:18" ht="33">
      <c r="A41" s="137"/>
      <c r="B41" s="138"/>
      <c r="C41" s="145" t="s">
        <v>1650</v>
      </c>
      <c r="D41" s="140"/>
      <c r="E41" s="140"/>
      <c r="F41" s="140"/>
      <c r="G41" s="140"/>
      <c r="H41" s="142"/>
      <c r="I41" s="141" t="s">
        <v>1574</v>
      </c>
      <c r="J41" s="146" t="s">
        <v>1619</v>
      </c>
      <c r="K41" s="143"/>
      <c r="L41" s="140"/>
      <c r="M41" s="140"/>
      <c r="N41" s="137"/>
      <c r="O41" s="137"/>
      <c r="P41" s="137"/>
      <c r="Q41" s="137"/>
      <c r="R41" s="144"/>
    </row>
    <row r="42" spans="1:18" s="364" customFormat="1" ht="57">
      <c r="A42" s="239">
        <v>1</v>
      </c>
      <c r="B42" s="239" t="s">
        <v>244</v>
      </c>
      <c r="C42" s="240" t="s">
        <v>308</v>
      </c>
      <c r="D42" s="240" t="s">
        <v>309</v>
      </c>
      <c r="E42" s="240" t="s">
        <v>2623</v>
      </c>
      <c r="F42" s="240" t="s">
        <v>1651</v>
      </c>
      <c r="G42" s="240" t="s">
        <v>1652</v>
      </c>
      <c r="H42" s="239">
        <v>2</v>
      </c>
      <c r="I42" s="240" t="s">
        <v>1653</v>
      </c>
      <c r="J42" s="239" t="s">
        <v>1530</v>
      </c>
      <c r="K42" s="240"/>
      <c r="L42" s="247" t="s">
        <v>1654</v>
      </c>
      <c r="M42" s="247" t="s">
        <v>1655</v>
      </c>
      <c r="N42" s="240" t="s">
        <v>1656</v>
      </c>
      <c r="O42" s="366" t="s">
        <v>116</v>
      </c>
      <c r="P42" s="239" t="s">
        <v>116</v>
      </c>
      <c r="Q42" s="239" t="s">
        <v>107</v>
      </c>
      <c r="R42" s="248" t="s">
        <v>1657</v>
      </c>
    </row>
    <row r="43" spans="1:18" s="364" customFormat="1" ht="28.5">
      <c r="A43" s="239">
        <v>2</v>
      </c>
      <c r="B43" s="239" t="s">
        <v>244</v>
      </c>
      <c r="C43" s="240" t="s">
        <v>308</v>
      </c>
      <c r="D43" s="240" t="s">
        <v>2946</v>
      </c>
      <c r="E43" s="219" t="s">
        <v>2947</v>
      </c>
      <c r="F43" s="240" t="s">
        <v>1659</v>
      </c>
      <c r="G43" s="240" t="s">
        <v>1660</v>
      </c>
      <c r="H43" s="239">
        <v>2</v>
      </c>
      <c r="I43" s="240" t="s">
        <v>1661</v>
      </c>
      <c r="J43" s="239" t="s">
        <v>1536</v>
      </c>
      <c r="K43" s="240"/>
      <c r="L43" s="249" t="s">
        <v>1662</v>
      </c>
      <c r="M43" s="247" t="s">
        <v>1663</v>
      </c>
      <c r="N43" s="322" t="s">
        <v>2909</v>
      </c>
      <c r="O43" s="366" t="s">
        <v>116</v>
      </c>
      <c r="P43" s="239" t="s">
        <v>116</v>
      </c>
      <c r="Q43" s="239" t="s">
        <v>107</v>
      </c>
      <c r="R43" s="248" t="s">
        <v>1664</v>
      </c>
    </row>
    <row r="44" spans="1:18" s="365" customFormat="1" ht="28.5">
      <c r="A44" s="239">
        <v>3</v>
      </c>
      <c r="B44" s="239" t="s">
        <v>244</v>
      </c>
      <c r="C44" s="240" t="s">
        <v>308</v>
      </c>
      <c r="D44" s="240" t="s">
        <v>1658</v>
      </c>
      <c r="E44" s="240" t="s">
        <v>2624</v>
      </c>
      <c r="F44" s="240" t="s">
        <v>1665</v>
      </c>
      <c r="G44" s="240" t="s">
        <v>1666</v>
      </c>
      <c r="H44" s="239">
        <v>2</v>
      </c>
      <c r="I44" s="240" t="s">
        <v>1661</v>
      </c>
      <c r="J44" s="239" t="s">
        <v>1536</v>
      </c>
      <c r="K44" s="240"/>
      <c r="L44" s="247" t="s">
        <v>1662</v>
      </c>
      <c r="M44" s="247" t="s">
        <v>1663</v>
      </c>
      <c r="N44" s="322" t="s">
        <v>2910</v>
      </c>
      <c r="O44" s="366" t="s">
        <v>116</v>
      </c>
      <c r="P44" s="239" t="s">
        <v>116</v>
      </c>
      <c r="Q44" s="239" t="s">
        <v>107</v>
      </c>
      <c r="R44" s="248" t="s">
        <v>1664</v>
      </c>
    </row>
    <row r="45" spans="1:18" s="365" customFormat="1" ht="28.5">
      <c r="A45" s="239">
        <v>4</v>
      </c>
      <c r="B45" s="239" t="s">
        <v>244</v>
      </c>
      <c r="C45" s="240" t="s">
        <v>308</v>
      </c>
      <c r="D45" s="240" t="s">
        <v>1658</v>
      </c>
      <c r="E45" s="240" t="s">
        <v>2625</v>
      </c>
      <c r="F45" s="240" t="s">
        <v>1667</v>
      </c>
      <c r="G45" s="240" t="s">
        <v>1668</v>
      </c>
      <c r="H45" s="239">
        <v>2</v>
      </c>
      <c r="I45" s="240" t="s">
        <v>1669</v>
      </c>
      <c r="J45" s="239" t="s">
        <v>1536</v>
      </c>
      <c r="K45" s="240"/>
      <c r="L45" s="247" t="s">
        <v>1670</v>
      </c>
      <c r="M45" s="247" t="s">
        <v>1671</v>
      </c>
      <c r="N45" s="240" t="s">
        <v>1672</v>
      </c>
      <c r="O45" s="366" t="s">
        <v>116</v>
      </c>
      <c r="P45" s="239" t="s">
        <v>116</v>
      </c>
      <c r="Q45" s="239" t="s">
        <v>107</v>
      </c>
      <c r="R45" s="248" t="s">
        <v>1673</v>
      </c>
    </row>
    <row r="46" spans="1:18" s="365" customFormat="1" ht="42.75">
      <c r="A46" s="239">
        <v>5</v>
      </c>
      <c r="B46" s="239" t="s">
        <v>244</v>
      </c>
      <c r="C46" s="240" t="s">
        <v>308</v>
      </c>
      <c r="D46" s="240" t="s">
        <v>1658</v>
      </c>
      <c r="E46" s="240" t="s">
        <v>2625</v>
      </c>
      <c r="F46" s="240" t="s">
        <v>1674</v>
      </c>
      <c r="G46" s="240" t="s">
        <v>1675</v>
      </c>
      <c r="H46" s="239">
        <v>2</v>
      </c>
      <c r="I46" s="240" t="s">
        <v>1669</v>
      </c>
      <c r="J46" s="239" t="s">
        <v>1530</v>
      </c>
      <c r="K46" s="240"/>
      <c r="L46" s="247" t="s">
        <v>1670</v>
      </c>
      <c r="M46" s="247" t="s">
        <v>1671</v>
      </c>
      <c r="N46" s="240" t="s">
        <v>1676</v>
      </c>
      <c r="O46" s="366" t="s">
        <v>116</v>
      </c>
      <c r="P46" s="239" t="s">
        <v>116</v>
      </c>
      <c r="Q46" s="239" t="s">
        <v>107</v>
      </c>
      <c r="R46" s="248" t="s">
        <v>1673</v>
      </c>
    </row>
    <row r="47" spans="1:18" s="365" customFormat="1" ht="42.75">
      <c r="A47" s="239">
        <v>6</v>
      </c>
      <c r="B47" s="241" t="s">
        <v>2626</v>
      </c>
      <c r="C47" s="243" t="s">
        <v>2627</v>
      </c>
      <c r="D47" s="157" t="s">
        <v>1677</v>
      </c>
      <c r="E47" s="243" t="s">
        <v>2628</v>
      </c>
      <c r="F47" s="243" t="s">
        <v>1678</v>
      </c>
      <c r="G47" s="243" t="s">
        <v>2629</v>
      </c>
      <c r="H47" s="241">
        <v>2</v>
      </c>
      <c r="I47" s="250" t="s">
        <v>2630</v>
      </c>
      <c r="J47" s="239" t="s">
        <v>1530</v>
      </c>
      <c r="K47" s="241"/>
      <c r="L47" s="251">
        <v>44554</v>
      </c>
      <c r="M47" s="251">
        <v>44554</v>
      </c>
      <c r="N47" s="279" t="s">
        <v>2913</v>
      </c>
      <c r="P47" s="322" t="s">
        <v>2845</v>
      </c>
      <c r="Q47" s="241"/>
      <c r="R47" s="252" t="s">
        <v>1679</v>
      </c>
    </row>
    <row r="48" spans="1:18" s="365" customFormat="1" ht="42.75">
      <c r="A48" s="239">
        <v>7</v>
      </c>
      <c r="B48" s="241" t="s">
        <v>2626</v>
      </c>
      <c r="C48" s="243" t="s">
        <v>2627</v>
      </c>
      <c r="D48" s="157" t="s">
        <v>1677</v>
      </c>
      <c r="E48" s="243" t="s">
        <v>2945</v>
      </c>
      <c r="F48" s="243" t="s">
        <v>1681</v>
      </c>
      <c r="G48" s="243" t="s">
        <v>2629</v>
      </c>
      <c r="H48" s="241">
        <v>2</v>
      </c>
      <c r="I48" s="250" t="s">
        <v>2630</v>
      </c>
      <c r="J48" s="239" t="s">
        <v>1530</v>
      </c>
      <c r="K48" s="241"/>
      <c r="L48" s="251">
        <v>44554</v>
      </c>
      <c r="M48" s="251">
        <v>44554</v>
      </c>
      <c r="N48" s="279" t="s">
        <v>2914</v>
      </c>
      <c r="P48" s="322" t="s">
        <v>2845</v>
      </c>
      <c r="Q48" s="241"/>
      <c r="R48" s="252" t="s">
        <v>1679</v>
      </c>
    </row>
    <row r="49" spans="1:18" s="365" customFormat="1" ht="42.75">
      <c r="A49" s="239">
        <v>8</v>
      </c>
      <c r="B49" s="241" t="s">
        <v>2626</v>
      </c>
      <c r="C49" s="243" t="s">
        <v>2627</v>
      </c>
      <c r="D49" s="157" t="s">
        <v>1677</v>
      </c>
      <c r="E49" s="243" t="s">
        <v>2944</v>
      </c>
      <c r="F49" s="243" t="s">
        <v>1682</v>
      </c>
      <c r="G49" s="243" t="s">
        <v>2629</v>
      </c>
      <c r="H49" s="241">
        <v>2</v>
      </c>
      <c r="I49" s="250" t="s">
        <v>2630</v>
      </c>
      <c r="J49" s="239" t="s">
        <v>1530</v>
      </c>
      <c r="K49" s="241"/>
      <c r="L49" s="251">
        <v>44554</v>
      </c>
      <c r="M49" s="251">
        <v>44554</v>
      </c>
      <c r="N49" s="279" t="s">
        <v>2915</v>
      </c>
      <c r="O49" s="367"/>
      <c r="P49" s="322" t="s">
        <v>2845</v>
      </c>
      <c r="Q49" s="241"/>
      <c r="R49" s="252" t="s">
        <v>1679</v>
      </c>
    </row>
    <row r="50" spans="1:18" s="365" customFormat="1" ht="42.75">
      <c r="A50" s="239">
        <v>9</v>
      </c>
      <c r="B50" s="241" t="s">
        <v>2626</v>
      </c>
      <c r="C50" s="243" t="s">
        <v>2627</v>
      </c>
      <c r="D50" s="157" t="s">
        <v>1677</v>
      </c>
      <c r="E50" s="243" t="s">
        <v>1683</v>
      </c>
      <c r="F50" s="243" t="s">
        <v>1684</v>
      </c>
      <c r="G50" s="243" t="s">
        <v>2629</v>
      </c>
      <c r="H50" s="241">
        <v>2</v>
      </c>
      <c r="I50" s="250" t="s">
        <v>2630</v>
      </c>
      <c r="J50" s="239" t="s">
        <v>1530</v>
      </c>
      <c r="K50" s="241"/>
      <c r="L50" s="251">
        <v>44554</v>
      </c>
      <c r="M50" s="251">
        <v>44554</v>
      </c>
      <c r="N50" s="279" t="s">
        <v>2916</v>
      </c>
      <c r="P50" s="322" t="s">
        <v>2845</v>
      </c>
      <c r="Q50" s="241"/>
      <c r="R50" s="252" t="s">
        <v>1679</v>
      </c>
    </row>
    <row r="51" spans="1:18" s="365" customFormat="1" ht="42.75">
      <c r="A51" s="239">
        <v>10</v>
      </c>
      <c r="B51" s="241" t="s">
        <v>2626</v>
      </c>
      <c r="C51" s="243" t="s">
        <v>2627</v>
      </c>
      <c r="D51" s="157" t="s">
        <v>1677</v>
      </c>
      <c r="E51" s="243" t="s">
        <v>1685</v>
      </c>
      <c r="F51" s="243" t="s">
        <v>1686</v>
      </c>
      <c r="G51" s="243" t="s">
        <v>2629</v>
      </c>
      <c r="H51" s="241">
        <v>2</v>
      </c>
      <c r="I51" s="250" t="s">
        <v>2630</v>
      </c>
      <c r="J51" s="239" t="s">
        <v>1530</v>
      </c>
      <c r="K51" s="241"/>
      <c r="L51" s="251">
        <v>44554</v>
      </c>
      <c r="M51" s="251">
        <v>44554</v>
      </c>
      <c r="N51" s="279" t="s">
        <v>2917</v>
      </c>
      <c r="O51" s="368"/>
      <c r="P51" s="322" t="s">
        <v>2845</v>
      </c>
      <c r="Q51" s="241"/>
      <c r="R51" s="252" t="s">
        <v>1679</v>
      </c>
    </row>
    <row r="52" spans="1:18" s="365" customFormat="1" ht="42.75">
      <c r="A52" s="239">
        <v>11</v>
      </c>
      <c r="B52" s="241" t="s">
        <v>2626</v>
      </c>
      <c r="C52" s="243" t="s">
        <v>2627</v>
      </c>
      <c r="D52" s="157" t="s">
        <v>1677</v>
      </c>
      <c r="E52" s="243" t="s">
        <v>1687</v>
      </c>
      <c r="F52" s="243" t="s">
        <v>1688</v>
      </c>
      <c r="G52" s="243" t="s">
        <v>2629</v>
      </c>
      <c r="H52" s="241">
        <v>2</v>
      </c>
      <c r="I52" s="250" t="s">
        <v>2630</v>
      </c>
      <c r="J52" s="239" t="s">
        <v>1530</v>
      </c>
      <c r="K52" s="241"/>
      <c r="L52" s="251">
        <v>44554</v>
      </c>
      <c r="M52" s="251">
        <v>44554</v>
      </c>
      <c r="N52" s="279" t="s">
        <v>2918</v>
      </c>
      <c r="P52" s="322" t="s">
        <v>2845</v>
      </c>
      <c r="Q52" s="241"/>
      <c r="R52" s="252" t="s">
        <v>1679</v>
      </c>
    </row>
    <row r="53" spans="1:18" s="365" customFormat="1" ht="42.75">
      <c r="A53" s="239">
        <v>12</v>
      </c>
      <c r="B53" s="241" t="s">
        <v>2626</v>
      </c>
      <c r="C53" s="243" t="s">
        <v>2627</v>
      </c>
      <c r="D53" s="157" t="s">
        <v>1677</v>
      </c>
      <c r="E53" s="243" t="s">
        <v>1689</v>
      </c>
      <c r="F53" s="243" t="s">
        <v>1690</v>
      </c>
      <c r="G53" s="243" t="s">
        <v>2629</v>
      </c>
      <c r="H53" s="241">
        <v>2</v>
      </c>
      <c r="I53" s="250" t="s">
        <v>2630</v>
      </c>
      <c r="J53" s="239" t="s">
        <v>1530</v>
      </c>
      <c r="K53" s="241"/>
      <c r="L53" s="251">
        <v>44554</v>
      </c>
      <c r="M53" s="251">
        <v>44554</v>
      </c>
      <c r="N53" s="279" t="s">
        <v>2919</v>
      </c>
      <c r="P53" s="322" t="s">
        <v>2845</v>
      </c>
      <c r="Q53" s="241"/>
      <c r="R53" s="252" t="s">
        <v>1679</v>
      </c>
    </row>
    <row r="54" spans="1:18" s="365" customFormat="1" ht="42.75">
      <c r="A54" s="239">
        <v>13</v>
      </c>
      <c r="B54" s="241" t="s">
        <v>2626</v>
      </c>
      <c r="C54" s="243" t="s">
        <v>2627</v>
      </c>
      <c r="D54" s="157" t="s">
        <v>1677</v>
      </c>
      <c r="E54" s="369" t="s">
        <v>1691</v>
      </c>
      <c r="F54" s="243" t="s">
        <v>1692</v>
      </c>
      <c r="G54" s="243" t="s">
        <v>2629</v>
      </c>
      <c r="H54" s="241">
        <v>2</v>
      </c>
      <c r="I54" s="250" t="s">
        <v>2630</v>
      </c>
      <c r="J54" s="239" t="s">
        <v>1530</v>
      </c>
      <c r="K54" s="241"/>
      <c r="L54" s="251">
        <v>44554</v>
      </c>
      <c r="M54" s="251">
        <v>44554</v>
      </c>
      <c r="N54" s="279" t="s">
        <v>2920</v>
      </c>
      <c r="P54" s="322" t="s">
        <v>2845</v>
      </c>
      <c r="Q54" s="241"/>
      <c r="R54" s="252" t="s">
        <v>1679</v>
      </c>
    </row>
    <row r="55" spans="1:18" s="230" customFormat="1" ht="42.75">
      <c r="A55" s="239">
        <v>14</v>
      </c>
      <c r="B55" s="241" t="s">
        <v>2626</v>
      </c>
      <c r="C55" s="243" t="s">
        <v>2627</v>
      </c>
      <c r="D55" s="157" t="s">
        <v>1677</v>
      </c>
      <c r="E55" s="243" t="s">
        <v>1693</v>
      </c>
      <c r="F55" s="243" t="s">
        <v>1694</v>
      </c>
      <c r="G55" s="243" t="s">
        <v>2629</v>
      </c>
      <c r="H55" s="241">
        <v>2</v>
      </c>
      <c r="I55" s="250" t="s">
        <v>2630</v>
      </c>
      <c r="J55" s="239" t="s">
        <v>1530</v>
      </c>
      <c r="K55" s="241"/>
      <c r="L55" s="251">
        <v>44554</v>
      </c>
      <c r="M55" s="251">
        <v>44554</v>
      </c>
      <c r="N55" s="279" t="s">
        <v>2921</v>
      </c>
      <c r="O55" s="241"/>
      <c r="P55" s="241"/>
      <c r="Q55" s="241"/>
      <c r="R55" s="252" t="s">
        <v>1679</v>
      </c>
    </row>
    <row r="56" spans="1:18" s="230" customFormat="1" ht="42.75">
      <c r="A56" s="239">
        <v>15</v>
      </c>
      <c r="B56" s="241" t="s">
        <v>2626</v>
      </c>
      <c r="C56" s="243" t="s">
        <v>2627</v>
      </c>
      <c r="D56" s="157" t="s">
        <v>1677</v>
      </c>
      <c r="E56" s="243" t="s">
        <v>1695</v>
      </c>
      <c r="F56" s="243" t="s">
        <v>1696</v>
      </c>
      <c r="G56" s="243" t="s">
        <v>2629</v>
      </c>
      <c r="H56" s="241">
        <v>2</v>
      </c>
      <c r="I56" s="250" t="s">
        <v>2630</v>
      </c>
      <c r="J56" s="239" t="s">
        <v>1530</v>
      </c>
      <c r="K56" s="241"/>
      <c r="L56" s="251">
        <v>44554</v>
      </c>
      <c r="M56" s="251">
        <v>44554</v>
      </c>
      <c r="N56" s="279" t="s">
        <v>2922</v>
      </c>
      <c r="O56" s="321"/>
      <c r="P56" s="322" t="s">
        <v>2891</v>
      </c>
      <c r="Q56" s="241"/>
      <c r="R56" s="252" t="s">
        <v>1679</v>
      </c>
    </row>
    <row r="57" spans="1:18" s="230" customFormat="1" ht="42.75">
      <c r="A57" s="239">
        <v>16</v>
      </c>
      <c r="B57" s="241" t="s">
        <v>2626</v>
      </c>
      <c r="C57" s="243" t="s">
        <v>2627</v>
      </c>
      <c r="D57" s="157" t="s">
        <v>1677</v>
      </c>
      <c r="E57" s="243" t="s">
        <v>1697</v>
      </c>
      <c r="F57" s="243" t="s">
        <v>1698</v>
      </c>
      <c r="G57" s="243" t="s">
        <v>2629</v>
      </c>
      <c r="H57" s="241">
        <v>2</v>
      </c>
      <c r="I57" s="250" t="s">
        <v>2630</v>
      </c>
      <c r="J57" s="239" t="s">
        <v>1530</v>
      </c>
      <c r="K57" s="241"/>
      <c r="L57" s="251">
        <v>44554</v>
      </c>
      <c r="M57" s="251">
        <v>44554</v>
      </c>
      <c r="N57" s="279" t="s">
        <v>2923</v>
      </c>
      <c r="O57" s="321"/>
      <c r="P57" s="322" t="s">
        <v>2845</v>
      </c>
      <c r="Q57" s="241"/>
      <c r="R57" s="252" t="s">
        <v>1679</v>
      </c>
    </row>
    <row r="58" spans="1:18" s="230" customFormat="1" ht="42.75">
      <c r="A58" s="239">
        <v>17</v>
      </c>
      <c r="B58" s="241" t="s">
        <v>2626</v>
      </c>
      <c r="C58" s="243" t="s">
        <v>2627</v>
      </c>
      <c r="D58" s="157" t="s">
        <v>1677</v>
      </c>
      <c r="E58" s="243" t="s">
        <v>1680</v>
      </c>
      <c r="F58" s="243" t="s">
        <v>1699</v>
      </c>
      <c r="G58" s="243" t="s">
        <v>2629</v>
      </c>
      <c r="H58" s="241">
        <v>2</v>
      </c>
      <c r="I58" s="250" t="s">
        <v>2630</v>
      </c>
      <c r="J58" s="239" t="s">
        <v>1530</v>
      </c>
      <c r="K58" s="241"/>
      <c r="L58" s="251">
        <v>44554</v>
      </c>
      <c r="M58" s="251">
        <v>44554</v>
      </c>
      <c r="N58" s="279" t="s">
        <v>2924</v>
      </c>
      <c r="O58" s="321"/>
      <c r="P58" s="322" t="s">
        <v>2845</v>
      </c>
      <c r="Q58" s="241"/>
      <c r="R58" s="252" t="s">
        <v>1679</v>
      </c>
    </row>
    <row r="59" spans="1:18" s="230" customFormat="1" ht="42.75">
      <c r="A59" s="239">
        <v>18</v>
      </c>
      <c r="B59" s="241" t="s">
        <v>2626</v>
      </c>
      <c r="C59" s="243" t="s">
        <v>2627</v>
      </c>
      <c r="D59" s="157" t="s">
        <v>1677</v>
      </c>
      <c r="E59" s="250" t="s">
        <v>2948</v>
      </c>
      <c r="F59" s="157" t="s">
        <v>1700</v>
      </c>
      <c r="G59" s="243" t="s">
        <v>2629</v>
      </c>
      <c r="H59" s="241">
        <v>2</v>
      </c>
      <c r="I59" s="250" t="s">
        <v>2630</v>
      </c>
      <c r="J59" s="239" t="s">
        <v>1530</v>
      </c>
      <c r="K59" s="241"/>
      <c r="L59" s="251">
        <v>44554</v>
      </c>
      <c r="M59" s="251">
        <v>44554</v>
      </c>
      <c r="N59" s="279" t="s">
        <v>2925</v>
      </c>
      <c r="O59" s="321"/>
      <c r="P59" s="322" t="s">
        <v>2845</v>
      </c>
      <c r="Q59" s="241"/>
      <c r="R59" s="252" t="s">
        <v>1679</v>
      </c>
    </row>
    <row r="60" spans="1:18" s="230" customFormat="1" ht="42.75">
      <c r="A60" s="239">
        <v>19</v>
      </c>
      <c r="B60" s="241" t="s">
        <v>2626</v>
      </c>
      <c r="C60" s="243" t="s">
        <v>2627</v>
      </c>
      <c r="D60" s="157" t="s">
        <v>1677</v>
      </c>
      <c r="E60" s="250" t="s">
        <v>2631</v>
      </c>
      <c r="F60" s="157" t="s">
        <v>1701</v>
      </c>
      <c r="G60" s="243" t="s">
        <v>2629</v>
      </c>
      <c r="H60" s="241">
        <v>2</v>
      </c>
      <c r="I60" s="250" t="s">
        <v>2630</v>
      </c>
      <c r="J60" s="239" t="s">
        <v>1530</v>
      </c>
      <c r="K60" s="241"/>
      <c r="L60" s="251">
        <v>44554</v>
      </c>
      <c r="M60" s="251">
        <v>44554</v>
      </c>
      <c r="N60" s="279" t="s">
        <v>2926</v>
      </c>
      <c r="O60" s="321"/>
      <c r="P60" s="322" t="s">
        <v>2845</v>
      </c>
      <c r="Q60" s="241"/>
      <c r="R60" s="252" t="s">
        <v>1679</v>
      </c>
    </row>
    <row r="61" spans="1:18" s="230" customFormat="1" ht="42.75">
      <c r="A61" s="239">
        <v>20</v>
      </c>
      <c r="B61" s="241" t="s">
        <v>2626</v>
      </c>
      <c r="C61" s="243" t="s">
        <v>2627</v>
      </c>
      <c r="D61" s="157" t="s">
        <v>1677</v>
      </c>
      <c r="E61" s="250" t="s">
        <v>2631</v>
      </c>
      <c r="F61" s="157" t="s">
        <v>1702</v>
      </c>
      <c r="G61" s="243" t="s">
        <v>2629</v>
      </c>
      <c r="H61" s="241">
        <v>2</v>
      </c>
      <c r="I61" s="250" t="s">
        <v>2630</v>
      </c>
      <c r="J61" s="239" t="s">
        <v>1530</v>
      </c>
      <c r="K61" s="241"/>
      <c r="L61" s="251">
        <v>44554</v>
      </c>
      <c r="M61" s="251">
        <v>44554</v>
      </c>
      <c r="N61" s="279" t="s">
        <v>2927</v>
      </c>
      <c r="O61" s="321"/>
      <c r="P61" s="322" t="s">
        <v>2845</v>
      </c>
      <c r="Q61" s="241"/>
      <c r="R61" s="252" t="s">
        <v>1679</v>
      </c>
    </row>
    <row r="62" spans="1:18" s="230" customFormat="1" ht="33">
      <c r="A62" s="324">
        <v>21</v>
      </c>
      <c r="B62" s="322" t="s">
        <v>2850</v>
      </c>
      <c r="C62" s="321" t="s">
        <v>2930</v>
      </c>
      <c r="D62" s="321" t="s">
        <v>2931</v>
      </c>
      <c r="E62" s="370" t="s">
        <v>2950</v>
      </c>
      <c r="F62" s="321" t="s">
        <v>2935</v>
      </c>
      <c r="G62" s="321" t="s">
        <v>2933</v>
      </c>
      <c r="H62" s="322">
        <v>2</v>
      </c>
      <c r="I62" s="321" t="s">
        <v>2934</v>
      </c>
      <c r="J62" s="322" t="s">
        <v>2892</v>
      </c>
      <c r="K62" s="345"/>
      <c r="L62" s="323" t="s">
        <v>2905</v>
      </c>
      <c r="M62" s="355" t="s">
        <v>2906</v>
      </c>
      <c r="N62" s="322" t="s">
        <v>2908</v>
      </c>
      <c r="O62" s="345"/>
      <c r="P62" s="322" t="s">
        <v>2891</v>
      </c>
      <c r="Q62" s="322" t="s">
        <v>2856</v>
      </c>
      <c r="R62" s="248" t="s">
        <v>1664</v>
      </c>
    </row>
    <row r="63" spans="1:18" s="230" customFormat="1" ht="68.25" customHeight="1">
      <c r="A63" s="324">
        <v>22</v>
      </c>
      <c r="B63" s="322" t="s">
        <v>2850</v>
      </c>
      <c r="C63" s="280" t="s">
        <v>2930</v>
      </c>
      <c r="D63" s="280" t="s">
        <v>2942</v>
      </c>
      <c r="E63" s="328" t="s">
        <v>2949</v>
      </c>
      <c r="F63" s="321" t="s">
        <v>2943</v>
      </c>
      <c r="G63" s="370" t="s">
        <v>2951</v>
      </c>
      <c r="H63" s="279">
        <v>2</v>
      </c>
      <c r="I63" s="280" t="s">
        <v>2928</v>
      </c>
      <c r="J63" s="279" t="s">
        <v>2892</v>
      </c>
      <c r="K63" s="321"/>
      <c r="L63" s="357">
        <v>44498</v>
      </c>
      <c r="M63" s="357">
        <v>44498</v>
      </c>
      <c r="N63" s="322" t="s">
        <v>2929</v>
      </c>
      <c r="O63" s="321"/>
      <c r="P63" s="322" t="s">
        <v>2845</v>
      </c>
      <c r="Q63" s="321" t="s">
        <v>2893</v>
      </c>
      <c r="R63" s="371" t="s">
        <v>2953</v>
      </c>
    </row>
    <row r="64" spans="1:18" s="230" customFormat="1" ht="66">
      <c r="A64" s="324">
        <v>23</v>
      </c>
      <c r="B64" s="321" t="s">
        <v>2850</v>
      </c>
      <c r="C64" s="321" t="s">
        <v>2930</v>
      </c>
      <c r="D64" s="321" t="s">
        <v>2931</v>
      </c>
      <c r="E64" s="370" t="s">
        <v>2952</v>
      </c>
      <c r="F64" s="321" t="s">
        <v>2932</v>
      </c>
      <c r="G64" s="321" t="s">
        <v>2933</v>
      </c>
      <c r="H64" s="322">
        <v>2</v>
      </c>
      <c r="I64" s="321" t="s">
        <v>2934</v>
      </c>
      <c r="J64" s="322" t="s">
        <v>2892</v>
      </c>
      <c r="K64" s="345"/>
      <c r="L64" s="352" t="s">
        <v>2905</v>
      </c>
      <c r="M64" s="353" t="s">
        <v>2906</v>
      </c>
      <c r="N64" s="321" t="s">
        <v>2907</v>
      </c>
      <c r="O64" s="345"/>
      <c r="P64" s="322" t="s">
        <v>2891</v>
      </c>
      <c r="Q64" s="321" t="s">
        <v>2856</v>
      </c>
      <c r="R64" s="248" t="s">
        <v>1664</v>
      </c>
    </row>
    <row r="65" spans="1:18" s="230" customFormat="1" ht="33">
      <c r="A65" s="324">
        <v>24</v>
      </c>
      <c r="B65" s="322" t="s">
        <v>2850</v>
      </c>
      <c r="C65" s="321" t="s">
        <v>2930</v>
      </c>
      <c r="D65" s="321" t="s">
        <v>2939</v>
      </c>
      <c r="E65" s="321" t="s">
        <v>2940</v>
      </c>
      <c r="F65" s="321" t="s">
        <v>2941</v>
      </c>
      <c r="G65" s="321" t="s">
        <v>2933</v>
      </c>
      <c r="H65" s="322">
        <v>2</v>
      </c>
      <c r="I65" s="321" t="s">
        <v>2934</v>
      </c>
      <c r="J65" s="322" t="s">
        <v>2892</v>
      </c>
      <c r="K65" s="321"/>
      <c r="L65" s="355" t="s">
        <v>2905</v>
      </c>
      <c r="M65" s="355" t="s">
        <v>2906</v>
      </c>
      <c r="N65" s="322" t="s">
        <v>2912</v>
      </c>
      <c r="O65" s="321"/>
      <c r="P65" s="322" t="s">
        <v>2845</v>
      </c>
      <c r="Q65" s="322" t="s">
        <v>2856</v>
      </c>
      <c r="R65" s="248" t="s">
        <v>1664</v>
      </c>
    </row>
    <row r="66" spans="1:18" s="230" customFormat="1" ht="49.5">
      <c r="A66" s="324">
        <v>25</v>
      </c>
      <c r="B66" s="322" t="s">
        <v>2850</v>
      </c>
      <c r="C66" s="321" t="s">
        <v>2930</v>
      </c>
      <c r="D66" s="321" t="s">
        <v>2936</v>
      </c>
      <c r="E66" s="321" t="s">
        <v>2937</v>
      </c>
      <c r="F66" s="321" t="s">
        <v>2938</v>
      </c>
      <c r="G66" s="321" t="s">
        <v>2933</v>
      </c>
      <c r="H66" s="322">
        <v>2</v>
      </c>
      <c r="I66" s="321" t="s">
        <v>2934</v>
      </c>
      <c r="J66" s="322" t="s">
        <v>2892</v>
      </c>
      <c r="K66" s="321"/>
      <c r="L66" s="355" t="s">
        <v>2905</v>
      </c>
      <c r="M66" s="355" t="s">
        <v>2906</v>
      </c>
      <c r="N66" s="322" t="s">
        <v>2911</v>
      </c>
      <c r="O66" s="321"/>
      <c r="P66" s="322" t="s">
        <v>2845</v>
      </c>
      <c r="Q66" s="322" t="s">
        <v>2856</v>
      </c>
      <c r="R66" s="248" t="s">
        <v>1664</v>
      </c>
    </row>
    <row r="67" spans="1:18" ht="33">
      <c r="A67" s="137"/>
      <c r="B67" s="138"/>
      <c r="C67" s="139" t="s">
        <v>1703</v>
      </c>
      <c r="D67" s="140"/>
      <c r="E67" s="140"/>
      <c r="F67" s="140"/>
      <c r="G67" s="140"/>
      <c r="H67" s="142"/>
      <c r="I67" s="146" t="s">
        <v>2954</v>
      </c>
      <c r="J67" s="146" t="s">
        <v>1784</v>
      </c>
      <c r="K67" s="143"/>
      <c r="L67" s="140"/>
      <c r="M67" s="140"/>
      <c r="N67" s="137"/>
      <c r="O67" s="137"/>
      <c r="P67" s="137"/>
      <c r="Q67" s="137"/>
      <c r="R67" s="144"/>
    </row>
    <row r="68" spans="1:18" s="336" customFormat="1" ht="39.75">
      <c r="A68" s="332">
        <v>110</v>
      </c>
      <c r="B68" s="333" t="s">
        <v>2869</v>
      </c>
      <c r="C68" s="333" t="s">
        <v>2870</v>
      </c>
      <c r="D68" s="333" t="s">
        <v>2871</v>
      </c>
      <c r="E68" s="343" t="s">
        <v>2861</v>
      </c>
      <c r="F68" s="342" t="s">
        <v>2862</v>
      </c>
      <c r="G68" s="342" t="s">
        <v>2863</v>
      </c>
      <c r="H68" s="332">
        <v>2</v>
      </c>
      <c r="I68" s="342" t="s">
        <v>2875</v>
      </c>
      <c r="J68" s="332" t="s">
        <v>2872</v>
      </c>
      <c r="K68" s="334"/>
      <c r="L68" s="335">
        <v>44508</v>
      </c>
      <c r="M68" s="335">
        <v>44509</v>
      </c>
      <c r="N68" s="332"/>
      <c r="O68" s="332" t="s">
        <v>2873</v>
      </c>
      <c r="P68" s="332" t="s">
        <v>2873</v>
      </c>
      <c r="Q68" s="332" t="s">
        <v>2874</v>
      </c>
      <c r="R68" s="331" t="s">
        <v>2864</v>
      </c>
    </row>
    <row r="69" spans="1:18" s="336" customFormat="1" ht="51">
      <c r="A69" s="337">
        <v>110</v>
      </c>
      <c r="B69" s="338" t="s">
        <v>2869</v>
      </c>
      <c r="C69" s="338" t="s">
        <v>2870</v>
      </c>
      <c r="D69" s="338" t="s">
        <v>2871</v>
      </c>
      <c r="E69" s="338" t="s">
        <v>2878</v>
      </c>
      <c r="F69" s="341" t="s">
        <v>2865</v>
      </c>
      <c r="G69" s="341" t="s">
        <v>2866</v>
      </c>
      <c r="H69" s="337">
        <v>2</v>
      </c>
      <c r="I69" s="341" t="s">
        <v>2876</v>
      </c>
      <c r="J69" s="337" t="s">
        <v>2872</v>
      </c>
      <c r="K69" s="334"/>
      <c r="L69" s="339">
        <v>44513</v>
      </c>
      <c r="M69" s="339">
        <v>44517</v>
      </c>
      <c r="N69" s="337"/>
      <c r="O69" s="337" t="s">
        <v>2873</v>
      </c>
      <c r="P69" s="337" t="s">
        <v>2873</v>
      </c>
      <c r="Q69" s="337" t="s">
        <v>2874</v>
      </c>
      <c r="R69" s="340"/>
    </row>
    <row r="70" spans="1:18" s="336" customFormat="1" ht="51">
      <c r="A70" s="337">
        <v>110</v>
      </c>
      <c r="B70" s="338" t="s">
        <v>2869</v>
      </c>
      <c r="C70" s="338" t="s">
        <v>2870</v>
      </c>
      <c r="D70" s="338" t="s">
        <v>2871</v>
      </c>
      <c r="E70" s="340" t="s">
        <v>2879</v>
      </c>
      <c r="F70" s="341" t="s">
        <v>2867</v>
      </c>
      <c r="G70" s="341" t="s">
        <v>2868</v>
      </c>
      <c r="H70" s="337">
        <v>2</v>
      </c>
      <c r="I70" s="341" t="s">
        <v>2877</v>
      </c>
      <c r="J70" s="337" t="s">
        <v>2872</v>
      </c>
      <c r="K70" s="334"/>
      <c r="L70" s="339">
        <v>44498</v>
      </c>
      <c r="M70" s="339">
        <v>44502</v>
      </c>
      <c r="N70" s="337"/>
      <c r="O70" s="337" t="s">
        <v>2873</v>
      </c>
      <c r="P70" s="337" t="s">
        <v>2873</v>
      </c>
      <c r="Q70" s="337" t="s">
        <v>2874</v>
      </c>
      <c r="R70" s="340"/>
    </row>
    <row r="71" spans="1:18" ht="33">
      <c r="A71" s="137"/>
      <c r="B71" s="138"/>
      <c r="C71" s="139" t="s">
        <v>1705</v>
      </c>
      <c r="D71" s="140"/>
      <c r="E71" s="140"/>
      <c r="F71" s="140"/>
      <c r="G71" s="140"/>
      <c r="H71" s="142"/>
      <c r="I71" s="146" t="s">
        <v>1618</v>
      </c>
      <c r="J71" s="146" t="s">
        <v>1704</v>
      </c>
      <c r="K71" s="143"/>
      <c r="L71" s="140"/>
      <c r="M71" s="140"/>
      <c r="N71" s="137"/>
      <c r="O71" s="137"/>
      <c r="P71" s="137"/>
      <c r="Q71" s="137"/>
      <c r="R71" s="144"/>
    </row>
    <row r="72" spans="1:18" s="373" customFormat="1" ht="57">
      <c r="A72" s="218">
        <v>1</v>
      </c>
      <c r="B72" s="374" t="s">
        <v>244</v>
      </c>
      <c r="C72" s="374" t="s">
        <v>568</v>
      </c>
      <c r="D72" s="374" t="s">
        <v>1706</v>
      </c>
      <c r="E72" s="374" t="s">
        <v>2632</v>
      </c>
      <c r="F72" s="374" t="s">
        <v>1707</v>
      </c>
      <c r="G72" s="374" t="s">
        <v>1708</v>
      </c>
      <c r="H72" s="218">
        <v>2</v>
      </c>
      <c r="I72" s="374" t="s">
        <v>1709</v>
      </c>
      <c r="J72" s="374" t="s">
        <v>1536</v>
      </c>
      <c r="K72" s="374"/>
      <c r="L72" s="222" t="s">
        <v>1710</v>
      </c>
      <c r="M72" s="222" t="s">
        <v>1711</v>
      </c>
      <c r="N72" s="374" t="s">
        <v>202</v>
      </c>
      <c r="O72" s="351" t="s">
        <v>102</v>
      </c>
      <c r="P72" s="218" t="s">
        <v>116</v>
      </c>
      <c r="Q72" s="218" t="s">
        <v>143</v>
      </c>
      <c r="R72" s="375" t="s">
        <v>1712</v>
      </c>
    </row>
    <row r="73" spans="1:18" s="373" customFormat="1" ht="99.75">
      <c r="A73" s="218">
        <v>2</v>
      </c>
      <c r="B73" s="374" t="s">
        <v>244</v>
      </c>
      <c r="C73" s="374" t="s">
        <v>568</v>
      </c>
      <c r="D73" s="374" t="s">
        <v>1713</v>
      </c>
      <c r="E73" s="374" t="s">
        <v>2633</v>
      </c>
      <c r="F73" s="374" t="s">
        <v>1714</v>
      </c>
      <c r="G73" s="374" t="s">
        <v>1715</v>
      </c>
      <c r="H73" s="218">
        <v>2</v>
      </c>
      <c r="I73" s="374" t="s">
        <v>1586</v>
      </c>
      <c r="J73" s="374" t="s">
        <v>1530</v>
      </c>
      <c r="K73" s="374"/>
      <c r="L73" s="220" t="s">
        <v>1587</v>
      </c>
      <c r="M73" s="220" t="s">
        <v>1587</v>
      </c>
      <c r="N73" s="374" t="s">
        <v>1716</v>
      </c>
      <c r="O73" s="351" t="s">
        <v>102</v>
      </c>
      <c r="P73" s="218" t="s">
        <v>102</v>
      </c>
      <c r="Q73" s="218" t="s">
        <v>143</v>
      </c>
      <c r="R73" s="375" t="s">
        <v>1588</v>
      </c>
    </row>
    <row r="74" spans="1:18" s="373" customFormat="1" ht="57">
      <c r="A74" s="218">
        <v>3</v>
      </c>
      <c r="B74" s="374" t="s">
        <v>244</v>
      </c>
      <c r="C74" s="374" t="s">
        <v>568</v>
      </c>
      <c r="D74" s="374" t="s">
        <v>1717</v>
      </c>
      <c r="E74" s="374" t="s">
        <v>2634</v>
      </c>
      <c r="F74" s="374" t="s">
        <v>1718</v>
      </c>
      <c r="G74" s="374" t="s">
        <v>1719</v>
      </c>
      <c r="H74" s="218">
        <v>2</v>
      </c>
      <c r="I74" s="374" t="s">
        <v>1720</v>
      </c>
      <c r="J74" s="374" t="s">
        <v>1536</v>
      </c>
      <c r="K74" s="374"/>
      <c r="L74" s="220" t="s">
        <v>1721</v>
      </c>
      <c r="M74" s="220" t="s">
        <v>1721</v>
      </c>
      <c r="N74" s="374" t="s">
        <v>202</v>
      </c>
      <c r="O74" s="351" t="s">
        <v>102</v>
      </c>
      <c r="P74" s="218" t="s">
        <v>116</v>
      </c>
      <c r="Q74" s="218" t="s">
        <v>143</v>
      </c>
      <c r="R74" s="375" t="s">
        <v>1722</v>
      </c>
    </row>
    <row r="75" spans="1:18" s="376" customFormat="1" ht="71.25">
      <c r="A75" s="218">
        <v>4</v>
      </c>
      <c r="B75" s="374" t="s">
        <v>244</v>
      </c>
      <c r="C75" s="374" t="s">
        <v>568</v>
      </c>
      <c r="D75" s="374" t="s">
        <v>1717</v>
      </c>
      <c r="E75" s="374" t="s">
        <v>2635</v>
      </c>
      <c r="F75" s="374" t="s">
        <v>1723</v>
      </c>
      <c r="G75" s="374" t="s">
        <v>1719</v>
      </c>
      <c r="H75" s="218">
        <v>2</v>
      </c>
      <c r="I75" s="374" t="s">
        <v>1724</v>
      </c>
      <c r="J75" s="374" t="s">
        <v>1536</v>
      </c>
      <c r="K75" s="374"/>
      <c r="L75" s="220" t="s">
        <v>1721</v>
      </c>
      <c r="M75" s="220" t="s">
        <v>1721</v>
      </c>
      <c r="N75" s="374" t="s">
        <v>202</v>
      </c>
      <c r="O75" s="218" t="s">
        <v>102</v>
      </c>
      <c r="P75" s="218" t="s">
        <v>116</v>
      </c>
      <c r="Q75" s="218" t="s">
        <v>143</v>
      </c>
      <c r="R75" s="375" t="s">
        <v>1722</v>
      </c>
    </row>
    <row r="76" spans="1:18" s="376" customFormat="1" ht="94.5">
      <c r="A76" s="322">
        <v>5</v>
      </c>
      <c r="B76" s="327" t="s">
        <v>2850</v>
      </c>
      <c r="C76" s="327" t="s">
        <v>2957</v>
      </c>
      <c r="D76" s="327" t="s">
        <v>2958</v>
      </c>
      <c r="E76" s="327" t="s">
        <v>2959</v>
      </c>
      <c r="F76" s="327" t="s">
        <v>2955</v>
      </c>
      <c r="G76" s="327" t="s">
        <v>2866</v>
      </c>
      <c r="H76" s="362">
        <v>2</v>
      </c>
      <c r="I76" s="327" t="s">
        <v>2956</v>
      </c>
      <c r="J76" s="327" t="s">
        <v>2845</v>
      </c>
      <c r="K76" s="363"/>
      <c r="L76" s="372">
        <v>44513</v>
      </c>
      <c r="M76" s="372">
        <v>44517</v>
      </c>
      <c r="N76" s="348"/>
      <c r="O76" s="362"/>
      <c r="P76" s="322" t="s">
        <v>2891</v>
      </c>
      <c r="Q76" s="322" t="s">
        <v>2894</v>
      </c>
      <c r="R76" s="363"/>
    </row>
    <row r="77" spans="1:18" ht="33">
      <c r="A77" s="137"/>
      <c r="B77" s="138"/>
      <c r="C77" s="145" t="s">
        <v>1725</v>
      </c>
      <c r="D77" s="140"/>
      <c r="E77" s="140"/>
      <c r="F77" s="140"/>
      <c r="G77" s="140"/>
      <c r="H77" s="142"/>
      <c r="I77" s="146" t="s">
        <v>2960</v>
      </c>
      <c r="J77" s="146" t="s">
        <v>1886</v>
      </c>
      <c r="K77" s="143"/>
      <c r="L77" s="140"/>
      <c r="M77" s="140"/>
      <c r="N77" s="137"/>
      <c r="O77" s="137"/>
      <c r="P77" s="137"/>
      <c r="Q77" s="137"/>
      <c r="R77" s="144"/>
    </row>
    <row r="78" spans="1:18" s="356" customFormat="1" ht="42.75">
      <c r="A78" s="218">
        <v>1</v>
      </c>
      <c r="B78" s="218" t="s">
        <v>244</v>
      </c>
      <c r="C78" s="219" t="s">
        <v>1726</v>
      </c>
      <c r="D78" s="219" t="s">
        <v>1727</v>
      </c>
      <c r="E78" s="219" t="s">
        <v>2636</v>
      </c>
      <c r="F78" s="219" t="s">
        <v>1728</v>
      </c>
      <c r="G78" s="219" t="s">
        <v>1729</v>
      </c>
      <c r="H78" s="218">
        <v>2</v>
      </c>
      <c r="I78" s="219" t="s">
        <v>1730</v>
      </c>
      <c r="J78" s="218" t="s">
        <v>1530</v>
      </c>
      <c r="K78" s="219"/>
      <c r="L78" s="220" t="s">
        <v>1731</v>
      </c>
      <c r="M78" s="220" t="s">
        <v>1731</v>
      </c>
      <c r="N78" s="219" t="s">
        <v>202</v>
      </c>
      <c r="O78" s="351" t="s">
        <v>102</v>
      </c>
      <c r="P78" s="218" t="s">
        <v>116</v>
      </c>
      <c r="Q78" s="218" t="s">
        <v>107</v>
      </c>
      <c r="R78" s="221" t="s">
        <v>1732</v>
      </c>
    </row>
    <row r="79" spans="1:18" s="356" customFormat="1" ht="42.75">
      <c r="A79" s="218">
        <v>2</v>
      </c>
      <c r="B79" s="218" t="s">
        <v>244</v>
      </c>
      <c r="C79" s="219" t="s">
        <v>1726</v>
      </c>
      <c r="D79" s="219" t="s">
        <v>1733</v>
      </c>
      <c r="E79" s="219" t="s">
        <v>2637</v>
      </c>
      <c r="F79" s="219" t="s">
        <v>1734</v>
      </c>
      <c r="G79" s="219" t="s">
        <v>1735</v>
      </c>
      <c r="H79" s="218">
        <v>2</v>
      </c>
      <c r="I79" s="219" t="s">
        <v>1736</v>
      </c>
      <c r="J79" s="218" t="s">
        <v>1536</v>
      </c>
      <c r="K79" s="219"/>
      <c r="L79" s="222" t="s">
        <v>1587</v>
      </c>
      <c r="M79" s="222" t="s">
        <v>1737</v>
      </c>
      <c r="N79" s="219" t="s">
        <v>202</v>
      </c>
      <c r="O79" s="351" t="s">
        <v>102</v>
      </c>
      <c r="P79" s="218" t="s">
        <v>116</v>
      </c>
      <c r="Q79" s="218" t="s">
        <v>107</v>
      </c>
      <c r="R79" s="221" t="s">
        <v>1738</v>
      </c>
    </row>
    <row r="80" spans="1:18" s="356" customFormat="1" ht="42.75">
      <c r="A80" s="218">
        <v>3</v>
      </c>
      <c r="B80" s="218" t="s">
        <v>244</v>
      </c>
      <c r="C80" s="219" t="s">
        <v>1726</v>
      </c>
      <c r="D80" s="219" t="s">
        <v>1733</v>
      </c>
      <c r="E80" s="219" t="s">
        <v>2638</v>
      </c>
      <c r="F80" s="219" t="s">
        <v>1739</v>
      </c>
      <c r="G80" s="219" t="s">
        <v>1740</v>
      </c>
      <c r="H80" s="218">
        <v>2</v>
      </c>
      <c r="I80" s="219" t="s">
        <v>1736</v>
      </c>
      <c r="J80" s="218" t="s">
        <v>1536</v>
      </c>
      <c r="K80" s="219"/>
      <c r="L80" s="222" t="s">
        <v>1587</v>
      </c>
      <c r="M80" s="222" t="s">
        <v>1737</v>
      </c>
      <c r="N80" s="219" t="s">
        <v>202</v>
      </c>
      <c r="O80" s="351" t="s">
        <v>102</v>
      </c>
      <c r="P80" s="218" t="s">
        <v>116</v>
      </c>
      <c r="Q80" s="218" t="s">
        <v>107</v>
      </c>
      <c r="R80" s="380" t="s">
        <v>1738</v>
      </c>
    </row>
    <row r="81" spans="1:18" s="253" customFormat="1" ht="49.5">
      <c r="A81" s="381">
        <v>4</v>
      </c>
      <c r="B81" s="322" t="s">
        <v>2850</v>
      </c>
      <c r="C81" s="384" t="s">
        <v>1726</v>
      </c>
      <c r="D81" s="384" t="s">
        <v>2598</v>
      </c>
      <c r="E81" s="384" t="s">
        <v>2969</v>
      </c>
      <c r="F81" s="384" t="s">
        <v>2961</v>
      </c>
      <c r="G81" s="384" t="s">
        <v>2962</v>
      </c>
      <c r="H81" s="382">
        <v>2</v>
      </c>
      <c r="I81" s="382" t="s">
        <v>2963</v>
      </c>
      <c r="J81" s="382" t="s">
        <v>2964</v>
      </c>
      <c r="K81" s="361"/>
      <c r="L81" s="383">
        <v>44221</v>
      </c>
      <c r="M81" s="383">
        <v>44221</v>
      </c>
      <c r="N81" s="382"/>
      <c r="O81" s="361"/>
      <c r="P81" s="382" t="s">
        <v>2964</v>
      </c>
      <c r="Q81" s="382" t="s">
        <v>1373</v>
      </c>
      <c r="R81" s="382"/>
    </row>
    <row r="82" spans="1:18" s="253" customFormat="1" ht="49.5">
      <c r="A82" s="381">
        <v>5</v>
      </c>
      <c r="B82" s="322" t="s">
        <v>2850</v>
      </c>
      <c r="C82" s="384" t="s">
        <v>1726</v>
      </c>
      <c r="D82" s="384" t="s">
        <v>2598</v>
      </c>
      <c r="E82" s="384" t="s">
        <v>2970</v>
      </c>
      <c r="F82" s="384" t="s">
        <v>2965</v>
      </c>
      <c r="G82" s="385" t="s">
        <v>2966</v>
      </c>
      <c r="H82" s="382">
        <v>2</v>
      </c>
      <c r="I82" s="382" t="s">
        <v>2967</v>
      </c>
      <c r="J82" s="382" t="s">
        <v>2809</v>
      </c>
      <c r="K82" s="361"/>
      <c r="L82" s="383">
        <v>44537</v>
      </c>
      <c r="M82" s="383">
        <v>44537</v>
      </c>
      <c r="N82" s="382"/>
      <c r="O82" s="361"/>
      <c r="P82" s="382" t="s">
        <v>2964</v>
      </c>
      <c r="Q82" s="382" t="s">
        <v>2968</v>
      </c>
      <c r="R82" s="382"/>
    </row>
    <row r="83" spans="1:18" ht="33">
      <c r="A83" s="137"/>
      <c r="B83" s="138"/>
      <c r="C83" s="147" t="s">
        <v>1741</v>
      </c>
      <c r="D83" s="140"/>
      <c r="E83" s="140"/>
      <c r="F83" s="140"/>
      <c r="G83" s="140"/>
      <c r="H83" s="142"/>
      <c r="I83" s="146" t="s">
        <v>2971</v>
      </c>
      <c r="J83" s="146" t="s">
        <v>1704</v>
      </c>
      <c r="K83" s="143"/>
      <c r="L83" s="140"/>
      <c r="M83" s="140"/>
      <c r="N83" s="137"/>
      <c r="O83" s="137"/>
      <c r="P83" s="137"/>
      <c r="Q83" s="137"/>
      <c r="R83" s="144"/>
    </row>
    <row r="84" spans="1:18" s="122" customFormat="1" ht="42.75">
      <c r="A84" s="218">
        <v>1</v>
      </c>
      <c r="B84" s="218" t="s">
        <v>244</v>
      </c>
      <c r="C84" s="219" t="s">
        <v>718</v>
      </c>
      <c r="D84" s="219" t="s">
        <v>736</v>
      </c>
      <c r="E84" s="223" t="s">
        <v>1743</v>
      </c>
      <c r="F84" s="219" t="s">
        <v>1744</v>
      </c>
      <c r="G84" s="219" t="s">
        <v>1745</v>
      </c>
      <c r="H84" s="218">
        <v>2</v>
      </c>
      <c r="I84" s="219" t="s">
        <v>1746</v>
      </c>
      <c r="J84" s="218" t="s">
        <v>1536</v>
      </c>
      <c r="K84" s="219"/>
      <c r="L84" s="220" t="s">
        <v>1538</v>
      </c>
      <c r="M84" s="220" t="s">
        <v>1538</v>
      </c>
      <c r="N84" s="219" t="s">
        <v>202</v>
      </c>
      <c r="O84" s="218" t="s">
        <v>116</v>
      </c>
      <c r="P84" s="218" t="s">
        <v>116</v>
      </c>
      <c r="Q84" s="218" t="s">
        <v>143</v>
      </c>
      <c r="R84" s="221" t="s">
        <v>1747</v>
      </c>
    </row>
    <row r="85" spans="1:18" s="122" customFormat="1" ht="114">
      <c r="A85" s="218">
        <v>2</v>
      </c>
      <c r="B85" s="218" t="s">
        <v>244</v>
      </c>
      <c r="C85" s="219" t="s">
        <v>718</v>
      </c>
      <c r="D85" s="219" t="s">
        <v>736</v>
      </c>
      <c r="E85" s="219" t="s">
        <v>2639</v>
      </c>
      <c r="F85" s="219" t="s">
        <v>1748</v>
      </c>
      <c r="G85" s="219" t="s">
        <v>1749</v>
      </c>
      <c r="H85" s="218">
        <v>2</v>
      </c>
      <c r="I85" s="219" t="s">
        <v>1750</v>
      </c>
      <c r="J85" s="218" t="s">
        <v>1530</v>
      </c>
      <c r="K85" s="219"/>
      <c r="L85" s="222" t="s">
        <v>1662</v>
      </c>
      <c r="M85" s="222" t="s">
        <v>1663</v>
      </c>
      <c r="N85" s="219" t="s">
        <v>202</v>
      </c>
      <c r="O85" s="218" t="s">
        <v>102</v>
      </c>
      <c r="P85" s="218" t="s">
        <v>102</v>
      </c>
      <c r="Q85" s="218" t="s">
        <v>143</v>
      </c>
      <c r="R85" s="221" t="s">
        <v>1751</v>
      </c>
    </row>
    <row r="86" spans="1:18" s="122" customFormat="1" ht="57">
      <c r="A86" s="218">
        <v>3</v>
      </c>
      <c r="B86" s="218" t="s">
        <v>244</v>
      </c>
      <c r="C86" s="219" t="s">
        <v>718</v>
      </c>
      <c r="D86" s="219" t="s">
        <v>736</v>
      </c>
      <c r="E86" s="219" t="s">
        <v>2640</v>
      </c>
      <c r="F86" s="219" t="s">
        <v>1752</v>
      </c>
      <c r="G86" s="219" t="s">
        <v>1753</v>
      </c>
      <c r="H86" s="218">
        <v>2</v>
      </c>
      <c r="I86" s="219" t="s">
        <v>1754</v>
      </c>
      <c r="J86" s="218" t="s">
        <v>1536</v>
      </c>
      <c r="K86" s="219"/>
      <c r="L86" s="222" t="s">
        <v>1671</v>
      </c>
      <c r="M86" s="222" t="s">
        <v>1755</v>
      </c>
      <c r="N86" s="219" t="s">
        <v>202</v>
      </c>
      <c r="O86" s="218" t="s">
        <v>116</v>
      </c>
      <c r="P86" s="218" t="s">
        <v>116</v>
      </c>
      <c r="Q86" s="218" t="s">
        <v>143</v>
      </c>
      <c r="R86" s="221" t="s">
        <v>1756</v>
      </c>
    </row>
    <row r="87" spans="1:18" s="122" customFormat="1" ht="57">
      <c r="A87" s="218">
        <v>4</v>
      </c>
      <c r="B87" s="218" t="s">
        <v>244</v>
      </c>
      <c r="C87" s="219" t="s">
        <v>718</v>
      </c>
      <c r="D87" s="219" t="s">
        <v>736</v>
      </c>
      <c r="E87" s="219" t="s">
        <v>2641</v>
      </c>
      <c r="F87" s="219" t="s">
        <v>1757</v>
      </c>
      <c r="G87" s="219" t="s">
        <v>1758</v>
      </c>
      <c r="H87" s="218">
        <v>2</v>
      </c>
      <c r="I87" s="219" t="s">
        <v>1754</v>
      </c>
      <c r="J87" s="218" t="s">
        <v>1536</v>
      </c>
      <c r="K87" s="219"/>
      <c r="L87" s="222" t="s">
        <v>1671</v>
      </c>
      <c r="M87" s="222" t="s">
        <v>1755</v>
      </c>
      <c r="N87" s="219" t="s">
        <v>202</v>
      </c>
      <c r="O87" s="218" t="s">
        <v>116</v>
      </c>
      <c r="P87" s="218" t="s">
        <v>116</v>
      </c>
      <c r="Q87" s="218" t="s">
        <v>143</v>
      </c>
      <c r="R87" s="221" t="s">
        <v>1756</v>
      </c>
    </row>
    <row r="88" spans="1:18" s="122" customFormat="1" ht="57">
      <c r="A88" s="218">
        <v>5</v>
      </c>
      <c r="B88" s="218" t="s">
        <v>244</v>
      </c>
      <c r="C88" s="219" t="s">
        <v>718</v>
      </c>
      <c r="D88" s="219" t="s">
        <v>736</v>
      </c>
      <c r="E88" s="219" t="s">
        <v>2642</v>
      </c>
      <c r="F88" s="219" t="s">
        <v>1759</v>
      </c>
      <c r="G88" s="219" t="s">
        <v>1758</v>
      </c>
      <c r="H88" s="218">
        <v>2</v>
      </c>
      <c r="I88" s="219" t="s">
        <v>1754</v>
      </c>
      <c r="J88" s="218" t="s">
        <v>1536</v>
      </c>
      <c r="K88" s="219"/>
      <c r="L88" s="222" t="s">
        <v>1671</v>
      </c>
      <c r="M88" s="222" t="s">
        <v>1755</v>
      </c>
      <c r="N88" s="219" t="s">
        <v>202</v>
      </c>
      <c r="O88" s="218" t="s">
        <v>116</v>
      </c>
      <c r="P88" s="218" t="s">
        <v>116</v>
      </c>
      <c r="Q88" s="218" t="s">
        <v>143</v>
      </c>
      <c r="R88" s="221" t="s">
        <v>1756</v>
      </c>
    </row>
    <row r="89" spans="1:18" s="122" customFormat="1" ht="57">
      <c r="A89" s="218">
        <v>6</v>
      </c>
      <c r="B89" s="218" t="s">
        <v>244</v>
      </c>
      <c r="C89" s="219" t="s">
        <v>718</v>
      </c>
      <c r="D89" s="219" t="s">
        <v>736</v>
      </c>
      <c r="E89" s="219" t="s">
        <v>2643</v>
      </c>
      <c r="F89" s="219" t="s">
        <v>1760</v>
      </c>
      <c r="G89" s="219" t="s">
        <v>1758</v>
      </c>
      <c r="H89" s="218">
        <v>2</v>
      </c>
      <c r="I89" s="219" t="s">
        <v>1754</v>
      </c>
      <c r="J89" s="218" t="s">
        <v>1536</v>
      </c>
      <c r="K89" s="219"/>
      <c r="L89" s="222" t="s">
        <v>1671</v>
      </c>
      <c r="M89" s="222" t="s">
        <v>1755</v>
      </c>
      <c r="N89" s="219" t="s">
        <v>202</v>
      </c>
      <c r="O89" s="218" t="s">
        <v>116</v>
      </c>
      <c r="P89" s="218" t="s">
        <v>116</v>
      </c>
      <c r="Q89" s="218" t="s">
        <v>143</v>
      </c>
      <c r="R89" s="221" t="s">
        <v>1756</v>
      </c>
    </row>
    <row r="90" spans="1:18" s="122" customFormat="1" ht="57">
      <c r="A90" s="218">
        <v>7</v>
      </c>
      <c r="B90" s="218" t="s">
        <v>244</v>
      </c>
      <c r="C90" s="219" t="s">
        <v>718</v>
      </c>
      <c r="D90" s="219" t="s">
        <v>736</v>
      </c>
      <c r="E90" s="223" t="s">
        <v>1761</v>
      </c>
      <c r="F90" s="219" t="s">
        <v>1762</v>
      </c>
      <c r="G90" s="219" t="s">
        <v>1758</v>
      </c>
      <c r="H90" s="218">
        <v>2</v>
      </c>
      <c r="I90" s="219" t="s">
        <v>1754</v>
      </c>
      <c r="J90" s="218" t="s">
        <v>1536</v>
      </c>
      <c r="K90" s="219"/>
      <c r="L90" s="222" t="s">
        <v>1671</v>
      </c>
      <c r="M90" s="222" t="s">
        <v>1755</v>
      </c>
      <c r="N90" s="219" t="s">
        <v>202</v>
      </c>
      <c r="O90" s="218" t="s">
        <v>116</v>
      </c>
      <c r="P90" s="218" t="s">
        <v>116</v>
      </c>
      <c r="Q90" s="218" t="s">
        <v>143</v>
      </c>
      <c r="R90" s="221" t="s">
        <v>1756</v>
      </c>
    </row>
    <row r="91" spans="1:18" s="122" customFormat="1" ht="85.5">
      <c r="A91" s="218">
        <v>8</v>
      </c>
      <c r="B91" s="218" t="s">
        <v>244</v>
      </c>
      <c r="C91" s="219" t="s">
        <v>718</v>
      </c>
      <c r="D91" s="219" t="s">
        <v>772</v>
      </c>
      <c r="E91" s="219" t="s">
        <v>2644</v>
      </c>
      <c r="F91" s="219" t="s">
        <v>1763</v>
      </c>
      <c r="G91" s="219" t="s">
        <v>1764</v>
      </c>
      <c r="H91" s="218">
        <v>2</v>
      </c>
      <c r="I91" s="219" t="s">
        <v>1765</v>
      </c>
      <c r="J91" s="218" t="s">
        <v>1536</v>
      </c>
      <c r="K91" s="219"/>
      <c r="L91" s="222" t="s">
        <v>1766</v>
      </c>
      <c r="M91" s="222" t="s">
        <v>1767</v>
      </c>
      <c r="N91" s="219" t="s">
        <v>202</v>
      </c>
      <c r="O91" s="218" t="s">
        <v>102</v>
      </c>
      <c r="P91" s="218" t="s">
        <v>116</v>
      </c>
      <c r="Q91" s="218" t="s">
        <v>143</v>
      </c>
      <c r="R91" s="221" t="s">
        <v>1768</v>
      </c>
    </row>
    <row r="92" spans="1:18" s="122" customFormat="1" ht="57">
      <c r="A92" s="218">
        <v>9</v>
      </c>
      <c r="B92" s="218" t="s">
        <v>244</v>
      </c>
      <c r="C92" s="219" t="s">
        <v>718</v>
      </c>
      <c r="D92" s="219" t="s">
        <v>772</v>
      </c>
      <c r="E92" s="219" t="s">
        <v>2645</v>
      </c>
      <c r="F92" s="219" t="s">
        <v>1769</v>
      </c>
      <c r="G92" s="219" t="s">
        <v>1770</v>
      </c>
      <c r="H92" s="218">
        <v>2</v>
      </c>
      <c r="I92" s="219" t="s">
        <v>1771</v>
      </c>
      <c r="J92" s="218" t="s">
        <v>1536</v>
      </c>
      <c r="K92" s="219"/>
      <c r="L92" s="220" t="s">
        <v>1772</v>
      </c>
      <c r="M92" s="220" t="s">
        <v>1772</v>
      </c>
      <c r="N92" s="219" t="s">
        <v>202</v>
      </c>
      <c r="O92" s="218" t="s">
        <v>102</v>
      </c>
      <c r="P92" s="218" t="s">
        <v>102</v>
      </c>
      <c r="Q92" s="218" t="s">
        <v>143</v>
      </c>
      <c r="R92" s="221" t="s">
        <v>1773</v>
      </c>
    </row>
    <row r="93" spans="1:18" s="122" customFormat="1" ht="42.75">
      <c r="A93" s="218">
        <v>10</v>
      </c>
      <c r="B93" s="218" t="s">
        <v>244</v>
      </c>
      <c r="C93" s="219" t="s">
        <v>718</v>
      </c>
      <c r="D93" s="219" t="s">
        <v>772</v>
      </c>
      <c r="E93" s="219" t="s">
        <v>2646</v>
      </c>
      <c r="F93" s="219" t="s">
        <v>1774</v>
      </c>
      <c r="G93" s="219" t="s">
        <v>1775</v>
      </c>
      <c r="H93" s="218">
        <v>2</v>
      </c>
      <c r="I93" s="219" t="s">
        <v>1776</v>
      </c>
      <c r="J93" s="218" t="s">
        <v>1530</v>
      </c>
      <c r="K93" s="219"/>
      <c r="L93" s="222" t="s">
        <v>1777</v>
      </c>
      <c r="M93" s="222" t="s">
        <v>1767</v>
      </c>
      <c r="N93" s="219" t="s">
        <v>202</v>
      </c>
      <c r="O93" s="218" t="s">
        <v>102</v>
      </c>
      <c r="P93" s="218" t="s">
        <v>116</v>
      </c>
      <c r="Q93" s="218" t="s">
        <v>107</v>
      </c>
      <c r="R93" s="221" t="s">
        <v>1778</v>
      </c>
    </row>
    <row r="94" spans="1:18" s="122" customFormat="1" ht="42.75">
      <c r="A94" s="218">
        <v>11</v>
      </c>
      <c r="B94" s="218" t="s">
        <v>244</v>
      </c>
      <c r="C94" s="219" t="s">
        <v>718</v>
      </c>
      <c r="D94" s="219" t="s">
        <v>772</v>
      </c>
      <c r="E94" s="219" t="s">
        <v>2647</v>
      </c>
      <c r="F94" s="219" t="s">
        <v>1779</v>
      </c>
      <c r="G94" s="219" t="s">
        <v>1780</v>
      </c>
      <c r="H94" s="218">
        <v>2</v>
      </c>
      <c r="I94" s="219" t="s">
        <v>1781</v>
      </c>
      <c r="J94" s="218" t="s">
        <v>1530</v>
      </c>
      <c r="K94" s="219"/>
      <c r="L94" s="222" t="s">
        <v>1670</v>
      </c>
      <c r="M94" s="222" t="s">
        <v>1671</v>
      </c>
      <c r="N94" s="219" t="s">
        <v>202</v>
      </c>
      <c r="O94" s="218" t="s">
        <v>102</v>
      </c>
      <c r="P94" s="218" t="s">
        <v>116</v>
      </c>
      <c r="Q94" s="218" t="s">
        <v>107</v>
      </c>
      <c r="R94" s="221" t="s">
        <v>1782</v>
      </c>
    </row>
    <row r="95" spans="1:18" s="283" customFormat="1" ht="72" customHeight="1">
      <c r="A95" s="324">
        <v>12</v>
      </c>
      <c r="B95" s="321" t="s">
        <v>2850</v>
      </c>
      <c r="C95" s="321" t="s">
        <v>2851</v>
      </c>
      <c r="D95" s="321" t="s">
        <v>2852</v>
      </c>
      <c r="E95" s="321" t="s">
        <v>2853</v>
      </c>
      <c r="F95" s="321" t="s">
        <v>2854</v>
      </c>
      <c r="G95" s="328" t="s">
        <v>2855</v>
      </c>
      <c r="H95" s="322">
        <v>1</v>
      </c>
      <c r="I95" s="329" t="s">
        <v>2860</v>
      </c>
      <c r="J95" s="322" t="s">
        <v>2781</v>
      </c>
      <c r="K95" s="325"/>
      <c r="L95" s="323">
        <v>44518</v>
      </c>
      <c r="M95" s="323">
        <v>44519</v>
      </c>
      <c r="N95" s="326"/>
      <c r="O95" s="325"/>
      <c r="P95" s="322" t="s">
        <v>2845</v>
      </c>
      <c r="Q95" s="322" t="s">
        <v>2856</v>
      </c>
      <c r="R95" s="330" t="s">
        <v>2859</v>
      </c>
    </row>
    <row r="96" spans="1:18" s="283" customFormat="1" ht="69.75" customHeight="1">
      <c r="A96" s="324">
        <v>13</v>
      </c>
      <c r="B96" s="321" t="s">
        <v>2850</v>
      </c>
      <c r="C96" s="321" t="s">
        <v>2851</v>
      </c>
      <c r="D96" s="321" t="s">
        <v>2852</v>
      </c>
      <c r="E96" s="321" t="s">
        <v>2857</v>
      </c>
      <c r="F96" s="321" t="s">
        <v>2858</v>
      </c>
      <c r="G96" s="321" t="s">
        <v>2855</v>
      </c>
      <c r="H96" s="322">
        <v>1</v>
      </c>
      <c r="I96" s="329" t="s">
        <v>2860</v>
      </c>
      <c r="J96" s="322" t="s">
        <v>2781</v>
      </c>
      <c r="K96" s="325"/>
      <c r="L96" s="323">
        <v>44518</v>
      </c>
      <c r="M96" s="323">
        <v>44519</v>
      </c>
      <c r="N96" s="326"/>
      <c r="O96" s="325"/>
      <c r="P96" s="322" t="s">
        <v>2845</v>
      </c>
      <c r="Q96" s="322" t="s">
        <v>2856</v>
      </c>
      <c r="R96" s="330" t="s">
        <v>2859</v>
      </c>
    </row>
    <row r="97" spans="1:18" ht="33">
      <c r="A97" s="137"/>
      <c r="B97" s="138"/>
      <c r="C97" s="147" t="s">
        <v>1783</v>
      </c>
      <c r="D97" s="140"/>
      <c r="E97" s="140"/>
      <c r="F97" s="140"/>
      <c r="G97" s="140"/>
      <c r="H97" s="142"/>
      <c r="I97" s="146" t="s">
        <v>2902</v>
      </c>
      <c r="J97" s="146" t="s">
        <v>1784</v>
      </c>
      <c r="K97" s="143"/>
      <c r="L97" s="140"/>
      <c r="M97" s="140"/>
      <c r="N97" s="137"/>
      <c r="O97" s="137"/>
      <c r="P97" s="137"/>
      <c r="Q97" s="137"/>
      <c r="R97" s="144"/>
    </row>
    <row r="98" spans="1:18" s="283" customFormat="1" ht="85.5">
      <c r="A98" s="218">
        <v>1</v>
      </c>
      <c r="B98" s="218" t="s">
        <v>244</v>
      </c>
      <c r="C98" s="219" t="s">
        <v>893</v>
      </c>
      <c r="D98" s="219" t="s">
        <v>1785</v>
      </c>
      <c r="E98" s="219" t="s">
        <v>2648</v>
      </c>
      <c r="F98" s="219" t="s">
        <v>1786</v>
      </c>
      <c r="G98" s="219" t="s">
        <v>1787</v>
      </c>
      <c r="H98" s="218">
        <v>2</v>
      </c>
      <c r="I98" s="219" t="s">
        <v>1788</v>
      </c>
      <c r="J98" s="218" t="s">
        <v>1530</v>
      </c>
      <c r="K98" s="219"/>
      <c r="L98" s="222" t="s">
        <v>1789</v>
      </c>
      <c r="M98" s="222" t="s">
        <v>1559</v>
      </c>
      <c r="N98" s="219" t="s">
        <v>202</v>
      </c>
      <c r="O98" s="351" t="s">
        <v>102</v>
      </c>
      <c r="P98" s="218" t="s">
        <v>116</v>
      </c>
      <c r="Q98" s="218" t="s">
        <v>143</v>
      </c>
      <c r="R98" s="221" t="s">
        <v>1790</v>
      </c>
    </row>
    <row r="99" spans="1:18" s="283" customFormat="1" ht="57">
      <c r="A99" s="218">
        <v>2</v>
      </c>
      <c r="B99" s="218" t="s">
        <v>244</v>
      </c>
      <c r="C99" s="219" t="s">
        <v>893</v>
      </c>
      <c r="D99" s="219" t="s">
        <v>1785</v>
      </c>
      <c r="E99" s="219" t="s">
        <v>2649</v>
      </c>
      <c r="F99" s="219" t="s">
        <v>1791</v>
      </c>
      <c r="G99" s="219" t="s">
        <v>1792</v>
      </c>
      <c r="H99" s="218">
        <v>2</v>
      </c>
      <c r="I99" s="219" t="s">
        <v>1793</v>
      </c>
      <c r="J99" s="218" t="s">
        <v>1536</v>
      </c>
      <c r="K99" s="219"/>
      <c r="L99" s="222" t="s">
        <v>1531</v>
      </c>
      <c r="M99" s="222" t="s">
        <v>1624</v>
      </c>
      <c r="N99" s="219" t="s">
        <v>202</v>
      </c>
      <c r="O99" s="351" t="s">
        <v>102</v>
      </c>
      <c r="P99" s="218" t="s">
        <v>116</v>
      </c>
      <c r="Q99" s="218" t="s">
        <v>143</v>
      </c>
      <c r="R99" s="221" t="s">
        <v>1794</v>
      </c>
    </row>
    <row r="100" spans="1:18" s="283" customFormat="1" ht="99.75">
      <c r="A100" s="218">
        <v>3</v>
      </c>
      <c r="B100" s="218" t="s">
        <v>244</v>
      </c>
      <c r="C100" s="219" t="s">
        <v>893</v>
      </c>
      <c r="D100" s="219" t="s">
        <v>1785</v>
      </c>
      <c r="E100" s="219" t="s">
        <v>2650</v>
      </c>
      <c r="F100" s="219" t="s">
        <v>1795</v>
      </c>
      <c r="G100" s="219" t="s">
        <v>1796</v>
      </c>
      <c r="H100" s="218">
        <v>2</v>
      </c>
      <c r="I100" s="219" t="s">
        <v>1793</v>
      </c>
      <c r="J100" s="218" t="s">
        <v>1536</v>
      </c>
      <c r="K100" s="219"/>
      <c r="L100" s="222" t="s">
        <v>1531</v>
      </c>
      <c r="M100" s="222" t="s">
        <v>1624</v>
      </c>
      <c r="N100" s="219" t="s">
        <v>202</v>
      </c>
      <c r="O100" s="351" t="s">
        <v>102</v>
      </c>
      <c r="P100" s="218" t="s">
        <v>116</v>
      </c>
      <c r="Q100" s="218" t="s">
        <v>143</v>
      </c>
      <c r="R100" s="221" t="s">
        <v>1794</v>
      </c>
    </row>
    <row r="101" spans="1:18" s="283" customFormat="1" ht="99.75">
      <c r="A101" s="218">
        <v>4</v>
      </c>
      <c r="B101" s="218" t="s">
        <v>244</v>
      </c>
      <c r="C101" s="219" t="s">
        <v>893</v>
      </c>
      <c r="D101" s="219" t="s">
        <v>1785</v>
      </c>
      <c r="E101" s="219" t="s">
        <v>2651</v>
      </c>
      <c r="F101" s="219" t="s">
        <v>1797</v>
      </c>
      <c r="G101" s="219" t="s">
        <v>1715</v>
      </c>
      <c r="H101" s="218">
        <v>2</v>
      </c>
      <c r="I101" s="219" t="s">
        <v>1586</v>
      </c>
      <c r="J101" s="218" t="s">
        <v>1530</v>
      </c>
      <c r="K101" s="219"/>
      <c r="L101" s="220" t="s">
        <v>1587</v>
      </c>
      <c r="M101" s="220" t="s">
        <v>1587</v>
      </c>
      <c r="N101" s="219" t="s">
        <v>202</v>
      </c>
      <c r="O101" s="351" t="s">
        <v>102</v>
      </c>
      <c r="P101" s="218" t="s">
        <v>116</v>
      </c>
      <c r="Q101" s="218" t="s">
        <v>143</v>
      </c>
      <c r="R101" s="221" t="s">
        <v>1588</v>
      </c>
    </row>
    <row r="102" spans="1:18" s="283" customFormat="1" ht="42.75">
      <c r="A102" s="218">
        <v>5</v>
      </c>
      <c r="B102" s="218" t="s">
        <v>244</v>
      </c>
      <c r="C102" s="219" t="s">
        <v>893</v>
      </c>
      <c r="D102" s="219" t="s">
        <v>1785</v>
      </c>
      <c r="E102" s="219" t="s">
        <v>2652</v>
      </c>
      <c r="F102" s="219" t="s">
        <v>1798</v>
      </c>
      <c r="G102" s="219" t="s">
        <v>1799</v>
      </c>
      <c r="H102" s="218">
        <v>2</v>
      </c>
      <c r="I102" s="219" t="s">
        <v>1800</v>
      </c>
      <c r="J102" s="218" t="s">
        <v>1530</v>
      </c>
      <c r="K102" s="219"/>
      <c r="L102" s="222" t="s">
        <v>1646</v>
      </c>
      <c r="M102" s="222" t="s">
        <v>1568</v>
      </c>
      <c r="N102" s="219" t="s">
        <v>202</v>
      </c>
      <c r="O102" s="351" t="s">
        <v>102</v>
      </c>
      <c r="P102" s="218" t="s">
        <v>116</v>
      </c>
      <c r="Q102" s="218" t="s">
        <v>107</v>
      </c>
      <c r="R102" s="221" t="s">
        <v>1801</v>
      </c>
    </row>
    <row r="103" spans="1:18" s="283" customFormat="1" ht="57">
      <c r="A103" s="218">
        <v>6</v>
      </c>
      <c r="B103" s="218" t="s">
        <v>244</v>
      </c>
      <c r="C103" s="219" t="s">
        <v>893</v>
      </c>
      <c r="D103" s="219" t="s">
        <v>1785</v>
      </c>
      <c r="E103" s="219" t="s">
        <v>2653</v>
      </c>
      <c r="F103" s="219" t="s">
        <v>1802</v>
      </c>
      <c r="G103" s="219" t="s">
        <v>1803</v>
      </c>
      <c r="H103" s="218">
        <v>2</v>
      </c>
      <c r="I103" s="219" t="s">
        <v>1800</v>
      </c>
      <c r="J103" s="218" t="s">
        <v>1530</v>
      </c>
      <c r="K103" s="219"/>
      <c r="L103" s="222" t="s">
        <v>1646</v>
      </c>
      <c r="M103" s="222" t="s">
        <v>1568</v>
      </c>
      <c r="N103" s="219" t="s">
        <v>202</v>
      </c>
      <c r="O103" s="351" t="s">
        <v>102</v>
      </c>
      <c r="P103" s="218" t="s">
        <v>116</v>
      </c>
      <c r="Q103" s="218" t="s">
        <v>107</v>
      </c>
      <c r="R103" s="221" t="s">
        <v>1801</v>
      </c>
    </row>
    <row r="104" spans="1:18" s="283" customFormat="1" ht="42.75">
      <c r="A104" s="218">
        <v>7</v>
      </c>
      <c r="B104" s="218" t="s">
        <v>244</v>
      </c>
      <c r="C104" s="219" t="s">
        <v>893</v>
      </c>
      <c r="D104" s="219" t="s">
        <v>1785</v>
      </c>
      <c r="E104" s="219" t="s">
        <v>2654</v>
      </c>
      <c r="F104" s="219" t="s">
        <v>1804</v>
      </c>
      <c r="G104" s="219" t="s">
        <v>1803</v>
      </c>
      <c r="H104" s="218">
        <v>2</v>
      </c>
      <c r="I104" s="219" t="s">
        <v>1800</v>
      </c>
      <c r="J104" s="218" t="s">
        <v>1530</v>
      </c>
      <c r="K104" s="219"/>
      <c r="L104" s="222" t="s">
        <v>1646</v>
      </c>
      <c r="M104" s="222" t="s">
        <v>1568</v>
      </c>
      <c r="N104" s="219" t="s">
        <v>202</v>
      </c>
      <c r="O104" s="351" t="s">
        <v>102</v>
      </c>
      <c r="P104" s="218" t="s">
        <v>116</v>
      </c>
      <c r="Q104" s="218" t="s">
        <v>107</v>
      </c>
      <c r="R104" s="221" t="s">
        <v>1801</v>
      </c>
    </row>
    <row r="105" spans="1:18" s="283" customFormat="1" ht="57">
      <c r="A105" s="218">
        <v>8</v>
      </c>
      <c r="B105" s="218" t="s">
        <v>244</v>
      </c>
      <c r="C105" s="219" t="s">
        <v>893</v>
      </c>
      <c r="D105" s="219" t="s">
        <v>1805</v>
      </c>
      <c r="E105" s="219" t="s">
        <v>2655</v>
      </c>
      <c r="F105" s="219" t="s">
        <v>1806</v>
      </c>
      <c r="G105" s="219" t="s">
        <v>1807</v>
      </c>
      <c r="H105" s="218">
        <v>2</v>
      </c>
      <c r="I105" s="219" t="s">
        <v>1808</v>
      </c>
      <c r="J105" s="218" t="s">
        <v>1530</v>
      </c>
      <c r="K105" s="219"/>
      <c r="L105" s="222" t="s">
        <v>1809</v>
      </c>
      <c r="M105" s="222" t="s">
        <v>1810</v>
      </c>
      <c r="N105" s="219" t="s">
        <v>202</v>
      </c>
      <c r="O105" s="351" t="s">
        <v>102</v>
      </c>
      <c r="P105" s="218" t="s">
        <v>102</v>
      </c>
      <c r="Q105" s="218" t="s">
        <v>107</v>
      </c>
      <c r="R105" s="221" t="s">
        <v>1811</v>
      </c>
    </row>
    <row r="106" spans="1:18" s="283" customFormat="1" ht="57">
      <c r="A106" s="218">
        <v>9</v>
      </c>
      <c r="B106" s="218" t="s">
        <v>244</v>
      </c>
      <c r="C106" s="219" t="s">
        <v>893</v>
      </c>
      <c r="D106" s="219" t="s">
        <v>1805</v>
      </c>
      <c r="E106" s="219" t="s">
        <v>2656</v>
      </c>
      <c r="F106" s="219" t="s">
        <v>1812</v>
      </c>
      <c r="G106" s="219" t="s">
        <v>1813</v>
      </c>
      <c r="H106" s="218">
        <v>2</v>
      </c>
      <c r="I106" s="219" t="s">
        <v>1808</v>
      </c>
      <c r="J106" s="218" t="s">
        <v>1530</v>
      </c>
      <c r="K106" s="219"/>
      <c r="L106" s="222" t="s">
        <v>1809</v>
      </c>
      <c r="M106" s="222" t="s">
        <v>1810</v>
      </c>
      <c r="N106" s="219" t="s">
        <v>202</v>
      </c>
      <c r="O106" s="351" t="s">
        <v>102</v>
      </c>
      <c r="P106" s="218" t="s">
        <v>102</v>
      </c>
      <c r="Q106" s="218" t="s">
        <v>107</v>
      </c>
      <c r="R106" s="221" t="s">
        <v>1811</v>
      </c>
    </row>
    <row r="107" spans="1:18" s="283" customFormat="1" ht="57">
      <c r="A107" s="218">
        <v>10</v>
      </c>
      <c r="B107" s="218" t="s">
        <v>244</v>
      </c>
      <c r="C107" s="219" t="s">
        <v>893</v>
      </c>
      <c r="D107" s="219" t="s">
        <v>1805</v>
      </c>
      <c r="E107" s="223" t="s">
        <v>1805</v>
      </c>
      <c r="F107" s="219" t="s">
        <v>1814</v>
      </c>
      <c r="G107" s="219" t="s">
        <v>1815</v>
      </c>
      <c r="H107" s="218">
        <v>2</v>
      </c>
      <c r="I107" s="219" t="s">
        <v>1816</v>
      </c>
      <c r="J107" s="218" t="s">
        <v>1530</v>
      </c>
      <c r="K107" s="219"/>
      <c r="L107" s="222" t="s">
        <v>1817</v>
      </c>
      <c r="M107" s="222" t="s">
        <v>1818</v>
      </c>
      <c r="N107" s="219" t="s">
        <v>202</v>
      </c>
      <c r="O107" s="351" t="s">
        <v>116</v>
      </c>
      <c r="P107" s="218" t="s">
        <v>116</v>
      </c>
      <c r="Q107" s="218" t="s">
        <v>107</v>
      </c>
      <c r="R107" s="221" t="s">
        <v>1819</v>
      </c>
    </row>
    <row r="108" spans="1:18" s="283" customFormat="1" ht="57">
      <c r="A108" s="218">
        <v>11</v>
      </c>
      <c r="B108" s="218" t="s">
        <v>244</v>
      </c>
      <c r="C108" s="219" t="s">
        <v>893</v>
      </c>
      <c r="D108" s="219" t="s">
        <v>1820</v>
      </c>
      <c r="E108" s="219" t="s">
        <v>2657</v>
      </c>
      <c r="F108" s="219" t="s">
        <v>1821</v>
      </c>
      <c r="G108" s="219" t="s">
        <v>1822</v>
      </c>
      <c r="H108" s="218">
        <v>2</v>
      </c>
      <c r="I108" s="219" t="s">
        <v>1823</v>
      </c>
      <c r="J108" s="218" t="s">
        <v>1530</v>
      </c>
      <c r="K108" s="219"/>
      <c r="L108" s="222" t="s">
        <v>1824</v>
      </c>
      <c r="M108" s="222" t="s">
        <v>1825</v>
      </c>
      <c r="N108" s="219"/>
      <c r="O108" s="351"/>
      <c r="P108" s="218"/>
      <c r="Q108" s="218"/>
      <c r="R108" s="221"/>
    </row>
    <row r="109" spans="1:18" s="283" customFormat="1" ht="42.75">
      <c r="A109" s="218">
        <v>12</v>
      </c>
      <c r="B109" s="218" t="s">
        <v>244</v>
      </c>
      <c r="C109" s="219" t="s">
        <v>893</v>
      </c>
      <c r="D109" s="219" t="s">
        <v>1820</v>
      </c>
      <c r="E109" s="219" t="s">
        <v>2658</v>
      </c>
      <c r="F109" s="219" t="s">
        <v>1826</v>
      </c>
      <c r="G109" s="219" t="s">
        <v>1827</v>
      </c>
      <c r="H109" s="218">
        <v>2</v>
      </c>
      <c r="I109" s="219" t="s">
        <v>1828</v>
      </c>
      <c r="J109" s="218" t="s">
        <v>1530</v>
      </c>
      <c r="K109" s="219"/>
      <c r="L109" s="220" t="s">
        <v>1829</v>
      </c>
      <c r="M109" s="220" t="s">
        <v>1829</v>
      </c>
      <c r="N109" s="219"/>
      <c r="O109" s="351"/>
      <c r="P109" s="218"/>
      <c r="Q109" s="218"/>
      <c r="R109" s="221"/>
    </row>
    <row r="110" spans="1:18" s="283" customFormat="1" ht="28.5">
      <c r="A110" s="218">
        <v>13</v>
      </c>
      <c r="B110" s="218" t="s">
        <v>244</v>
      </c>
      <c r="C110" s="219" t="s">
        <v>893</v>
      </c>
      <c r="D110" s="219" t="s">
        <v>1820</v>
      </c>
      <c r="E110" s="219" t="s">
        <v>2659</v>
      </c>
      <c r="F110" s="219" t="s">
        <v>1830</v>
      </c>
      <c r="G110" s="219" t="s">
        <v>1827</v>
      </c>
      <c r="H110" s="218">
        <v>2</v>
      </c>
      <c r="I110" s="219" t="s">
        <v>1828</v>
      </c>
      <c r="J110" s="218" t="s">
        <v>1530</v>
      </c>
      <c r="K110" s="219"/>
      <c r="L110" s="220" t="s">
        <v>1829</v>
      </c>
      <c r="M110" s="220" t="s">
        <v>1829</v>
      </c>
      <c r="N110" s="219"/>
      <c r="O110" s="351"/>
      <c r="P110" s="218"/>
      <c r="Q110" s="218"/>
      <c r="R110" s="221"/>
    </row>
    <row r="111" spans="1:18" s="122" customFormat="1" ht="28.5">
      <c r="A111" s="218">
        <v>14</v>
      </c>
      <c r="B111" s="218" t="s">
        <v>244</v>
      </c>
      <c r="C111" s="219" t="s">
        <v>893</v>
      </c>
      <c r="D111" s="219" t="s">
        <v>1820</v>
      </c>
      <c r="E111" s="219" t="s">
        <v>2660</v>
      </c>
      <c r="F111" s="219" t="s">
        <v>1831</v>
      </c>
      <c r="G111" s="219" t="s">
        <v>1827</v>
      </c>
      <c r="H111" s="218">
        <v>2</v>
      </c>
      <c r="I111" s="219" t="s">
        <v>1828</v>
      </c>
      <c r="J111" s="218" t="s">
        <v>1530</v>
      </c>
      <c r="K111" s="219"/>
      <c r="L111" s="220" t="s">
        <v>1829</v>
      </c>
      <c r="M111" s="220" t="s">
        <v>1829</v>
      </c>
      <c r="N111" s="219"/>
      <c r="O111" s="218"/>
      <c r="P111" s="218"/>
      <c r="Q111" s="218"/>
      <c r="R111" s="221"/>
    </row>
    <row r="112" spans="1:18" s="122" customFormat="1" ht="85.5">
      <c r="A112" s="218">
        <v>15</v>
      </c>
      <c r="B112" s="218" t="s">
        <v>244</v>
      </c>
      <c r="C112" s="219" t="s">
        <v>893</v>
      </c>
      <c r="D112" s="219" t="s">
        <v>1832</v>
      </c>
      <c r="E112" s="219" t="s">
        <v>2661</v>
      </c>
      <c r="F112" s="219" t="s">
        <v>1833</v>
      </c>
      <c r="G112" s="219" t="s">
        <v>1796</v>
      </c>
      <c r="H112" s="218">
        <v>2</v>
      </c>
      <c r="I112" s="219" t="s">
        <v>1834</v>
      </c>
      <c r="J112" s="218" t="s">
        <v>1835</v>
      </c>
      <c r="K112" s="219"/>
      <c r="L112" s="220" t="s">
        <v>1836</v>
      </c>
      <c r="M112" s="220" t="s">
        <v>1837</v>
      </c>
      <c r="N112" s="219"/>
      <c r="O112" s="218"/>
      <c r="P112" s="218"/>
      <c r="Q112" s="218"/>
      <c r="R112" s="221" t="s">
        <v>1838</v>
      </c>
    </row>
    <row r="113" spans="1:18" s="122" customFormat="1" ht="94.5">
      <c r="A113" s="324">
        <v>16</v>
      </c>
      <c r="B113" s="326" t="s">
        <v>2888</v>
      </c>
      <c r="C113" s="345" t="s">
        <v>2889</v>
      </c>
      <c r="D113" s="348" t="s">
        <v>2895</v>
      </c>
      <c r="E113" s="345" t="s">
        <v>2899</v>
      </c>
      <c r="F113" s="348" t="s">
        <v>2885</v>
      </c>
      <c r="G113" s="345" t="s">
        <v>2880</v>
      </c>
      <c r="H113" s="326">
        <v>2</v>
      </c>
      <c r="I113" s="326" t="s">
        <v>2882</v>
      </c>
      <c r="J113" s="326" t="s">
        <v>2892</v>
      </c>
      <c r="K113" s="325"/>
      <c r="L113" s="347" t="s">
        <v>1836</v>
      </c>
      <c r="M113" s="347" t="s">
        <v>1837</v>
      </c>
      <c r="N113" s="326"/>
      <c r="O113" s="325"/>
      <c r="P113" s="326" t="s">
        <v>2845</v>
      </c>
      <c r="Q113" s="326" t="s">
        <v>2890</v>
      </c>
      <c r="R113" s="325"/>
    </row>
    <row r="114" spans="1:18" s="122" customFormat="1" ht="141.75">
      <c r="A114" s="324">
        <v>17</v>
      </c>
      <c r="B114" s="345" t="s">
        <v>2888</v>
      </c>
      <c r="C114" s="345" t="s">
        <v>2889</v>
      </c>
      <c r="D114" s="345" t="s">
        <v>2895</v>
      </c>
      <c r="E114" s="345" t="s">
        <v>2901</v>
      </c>
      <c r="F114" s="345" t="s">
        <v>2887</v>
      </c>
      <c r="G114" s="345" t="s">
        <v>1715</v>
      </c>
      <c r="H114" s="345">
        <v>2</v>
      </c>
      <c r="I114" s="345" t="s">
        <v>1586</v>
      </c>
      <c r="J114" s="345" t="s">
        <v>2781</v>
      </c>
      <c r="K114" s="325"/>
      <c r="L114" s="349" t="s">
        <v>1587</v>
      </c>
      <c r="M114" s="349" t="s">
        <v>1587</v>
      </c>
      <c r="N114" s="345"/>
      <c r="O114" s="325"/>
      <c r="P114" s="345" t="s">
        <v>2845</v>
      </c>
      <c r="Q114" s="345" t="s">
        <v>2890</v>
      </c>
      <c r="R114" s="325"/>
    </row>
    <row r="115" spans="1:18" s="122" customFormat="1" ht="94.5">
      <c r="A115" s="324">
        <v>18</v>
      </c>
      <c r="B115" s="326" t="s">
        <v>2888</v>
      </c>
      <c r="C115" s="345" t="s">
        <v>2889</v>
      </c>
      <c r="D115" s="348" t="s">
        <v>2895</v>
      </c>
      <c r="E115" s="345" t="s">
        <v>2897</v>
      </c>
      <c r="F115" s="348" t="s">
        <v>2883</v>
      </c>
      <c r="G115" s="345" t="s">
        <v>2880</v>
      </c>
      <c r="H115" s="326">
        <v>2</v>
      </c>
      <c r="I115" s="326" t="s">
        <v>2882</v>
      </c>
      <c r="J115" s="326" t="s">
        <v>2892</v>
      </c>
      <c r="K115" s="325"/>
      <c r="L115" s="347" t="s">
        <v>1836</v>
      </c>
      <c r="M115" s="347" t="s">
        <v>1837</v>
      </c>
      <c r="N115" s="326"/>
      <c r="O115" s="325"/>
      <c r="P115" s="326" t="s">
        <v>2845</v>
      </c>
      <c r="Q115" s="326" t="s">
        <v>2890</v>
      </c>
      <c r="R115" s="325"/>
    </row>
    <row r="116" spans="1:18" s="122" customFormat="1" ht="94.5">
      <c r="A116" s="324">
        <v>19</v>
      </c>
      <c r="B116" s="326" t="s">
        <v>2888</v>
      </c>
      <c r="C116" s="345" t="s">
        <v>2889</v>
      </c>
      <c r="D116" s="348" t="s">
        <v>2895</v>
      </c>
      <c r="E116" s="345" t="s">
        <v>2898</v>
      </c>
      <c r="F116" s="348" t="s">
        <v>2884</v>
      </c>
      <c r="G116" s="345" t="s">
        <v>2880</v>
      </c>
      <c r="H116" s="326">
        <v>2</v>
      </c>
      <c r="I116" s="326" t="s">
        <v>2882</v>
      </c>
      <c r="J116" s="326" t="s">
        <v>2892</v>
      </c>
      <c r="K116" s="325"/>
      <c r="L116" s="347" t="s">
        <v>1836</v>
      </c>
      <c r="M116" s="347" t="s">
        <v>1837</v>
      </c>
      <c r="N116" s="326"/>
      <c r="O116" s="325"/>
      <c r="P116" s="326" t="s">
        <v>2845</v>
      </c>
      <c r="Q116" s="326" t="s">
        <v>2890</v>
      </c>
      <c r="R116" s="325"/>
    </row>
    <row r="117" spans="1:18" s="122" customFormat="1" ht="94.5">
      <c r="A117" s="324">
        <v>20</v>
      </c>
      <c r="B117" s="326" t="s">
        <v>2888</v>
      </c>
      <c r="C117" s="345" t="s">
        <v>2889</v>
      </c>
      <c r="D117" s="345" t="s">
        <v>2895</v>
      </c>
      <c r="E117" s="345" t="s">
        <v>2896</v>
      </c>
      <c r="F117" s="348" t="s">
        <v>2881</v>
      </c>
      <c r="G117" s="345" t="s">
        <v>2880</v>
      </c>
      <c r="H117" s="326">
        <v>2</v>
      </c>
      <c r="I117" s="326" t="s">
        <v>2882</v>
      </c>
      <c r="J117" s="326" t="s">
        <v>2892</v>
      </c>
      <c r="K117" s="325"/>
      <c r="L117" s="347" t="s">
        <v>1836</v>
      </c>
      <c r="M117" s="347" t="s">
        <v>1837</v>
      </c>
      <c r="N117" s="326"/>
      <c r="O117" s="325"/>
      <c r="P117" s="326" t="s">
        <v>2845</v>
      </c>
      <c r="Q117" s="326" t="s">
        <v>2890</v>
      </c>
      <c r="R117" s="325"/>
    </row>
    <row r="118" spans="1:18" s="122" customFormat="1" ht="141.75">
      <c r="A118" s="324">
        <v>21</v>
      </c>
      <c r="B118" s="326" t="s">
        <v>2888</v>
      </c>
      <c r="C118" s="345" t="s">
        <v>2889</v>
      </c>
      <c r="D118" s="348" t="s">
        <v>2895</v>
      </c>
      <c r="E118" s="345" t="s">
        <v>2900</v>
      </c>
      <c r="F118" s="345" t="s">
        <v>2886</v>
      </c>
      <c r="G118" s="345" t="s">
        <v>1715</v>
      </c>
      <c r="H118" s="326">
        <v>2</v>
      </c>
      <c r="I118" s="345" t="s">
        <v>1586</v>
      </c>
      <c r="J118" s="326" t="s">
        <v>2781</v>
      </c>
      <c r="K118" s="325"/>
      <c r="L118" s="347" t="s">
        <v>1587</v>
      </c>
      <c r="M118" s="347" t="s">
        <v>1587</v>
      </c>
      <c r="N118" s="326"/>
      <c r="O118" s="325"/>
      <c r="P118" s="326" t="s">
        <v>2845</v>
      </c>
      <c r="Q118" s="326" t="s">
        <v>2890</v>
      </c>
      <c r="R118" s="325"/>
    </row>
    <row r="119" spans="1:18" ht="33">
      <c r="A119" s="137"/>
      <c r="B119" s="138"/>
      <c r="C119" s="139" t="s">
        <v>1839</v>
      </c>
      <c r="D119" s="140"/>
      <c r="E119" s="140"/>
      <c r="F119" s="140"/>
      <c r="G119" s="140"/>
      <c r="H119" s="142"/>
      <c r="I119" s="146" t="s">
        <v>2904</v>
      </c>
      <c r="J119" s="146" t="s">
        <v>2903</v>
      </c>
      <c r="K119" s="143"/>
      <c r="L119" s="140"/>
      <c r="M119" s="140"/>
      <c r="N119" s="137"/>
      <c r="O119" s="137"/>
      <c r="P119" s="137"/>
      <c r="Q119" s="137"/>
      <c r="R119" s="144"/>
    </row>
    <row r="120" spans="1:18" s="254" customFormat="1" ht="28.5">
      <c r="A120" s="239">
        <v>1</v>
      </c>
      <c r="B120" s="241" t="s">
        <v>2662</v>
      </c>
      <c r="C120" s="240" t="s">
        <v>935</v>
      </c>
      <c r="D120" s="240" t="s">
        <v>964</v>
      </c>
      <c r="E120" s="240" t="s">
        <v>2663</v>
      </c>
      <c r="F120" s="240" t="s">
        <v>1840</v>
      </c>
      <c r="G120" s="240" t="s">
        <v>1841</v>
      </c>
      <c r="H120" s="239">
        <v>6</v>
      </c>
      <c r="I120" s="240" t="s">
        <v>1842</v>
      </c>
      <c r="J120" s="239" t="s">
        <v>1530</v>
      </c>
      <c r="K120" s="240"/>
      <c r="L120" s="249" t="s">
        <v>1843</v>
      </c>
      <c r="M120" s="249" t="s">
        <v>1843</v>
      </c>
      <c r="N120" s="240" t="s">
        <v>1844</v>
      </c>
      <c r="O120" s="239" t="s">
        <v>102</v>
      </c>
      <c r="P120" s="239" t="s">
        <v>102</v>
      </c>
      <c r="Q120" s="239" t="s">
        <v>107</v>
      </c>
      <c r="R120" s="248" t="s">
        <v>1845</v>
      </c>
    </row>
    <row r="121" spans="1:18" s="254" customFormat="1" ht="42.75">
      <c r="A121" s="239">
        <v>2</v>
      </c>
      <c r="B121" s="239" t="s">
        <v>934</v>
      </c>
      <c r="C121" s="240" t="s">
        <v>935</v>
      </c>
      <c r="D121" s="240" t="s">
        <v>1846</v>
      </c>
      <c r="E121" s="223" t="s">
        <v>1846</v>
      </c>
      <c r="F121" s="240" t="s">
        <v>1847</v>
      </c>
      <c r="G121" s="240" t="s">
        <v>1848</v>
      </c>
      <c r="H121" s="239">
        <v>6</v>
      </c>
      <c r="I121" s="240" t="s">
        <v>1849</v>
      </c>
      <c r="J121" s="239" t="s">
        <v>1536</v>
      </c>
      <c r="K121" s="240"/>
      <c r="L121" s="249" t="s">
        <v>1850</v>
      </c>
      <c r="M121" s="249" t="s">
        <v>1850</v>
      </c>
      <c r="N121" s="240" t="s">
        <v>202</v>
      </c>
      <c r="O121" s="239" t="s">
        <v>116</v>
      </c>
      <c r="P121" s="239" t="s">
        <v>116</v>
      </c>
      <c r="Q121" s="239" t="s">
        <v>107</v>
      </c>
      <c r="R121" s="248" t="s">
        <v>1851</v>
      </c>
    </row>
    <row r="122" spans="1:18" s="254" customFormat="1" ht="99.75">
      <c r="A122" s="239">
        <v>3</v>
      </c>
      <c r="B122" s="239" t="s">
        <v>934</v>
      </c>
      <c r="C122" s="240" t="s">
        <v>935</v>
      </c>
      <c r="D122" s="240" t="s">
        <v>1852</v>
      </c>
      <c r="E122" s="240" t="s">
        <v>2664</v>
      </c>
      <c r="F122" s="240" t="s">
        <v>1853</v>
      </c>
      <c r="G122" s="240" t="s">
        <v>1854</v>
      </c>
      <c r="H122" s="239">
        <v>6</v>
      </c>
      <c r="I122" s="240" t="s">
        <v>1586</v>
      </c>
      <c r="J122" s="239" t="s">
        <v>1530</v>
      </c>
      <c r="K122" s="240"/>
      <c r="L122" s="249" t="s">
        <v>1587</v>
      </c>
      <c r="M122" s="249" t="s">
        <v>1587</v>
      </c>
      <c r="N122" s="240" t="s">
        <v>1855</v>
      </c>
      <c r="O122" s="239" t="s">
        <v>102</v>
      </c>
      <c r="P122" s="239" t="s">
        <v>116</v>
      </c>
      <c r="Q122" s="239" t="s">
        <v>143</v>
      </c>
      <c r="R122" s="248" t="s">
        <v>1588</v>
      </c>
    </row>
    <row r="123" spans="1:18" s="254" customFormat="1" ht="99.75">
      <c r="A123" s="239">
        <v>4</v>
      </c>
      <c r="B123" s="239" t="s">
        <v>934</v>
      </c>
      <c r="C123" s="240" t="s">
        <v>935</v>
      </c>
      <c r="D123" s="240" t="s">
        <v>1852</v>
      </c>
      <c r="E123" s="240" t="s">
        <v>2665</v>
      </c>
      <c r="F123" s="240" t="s">
        <v>1856</v>
      </c>
      <c r="G123" s="240" t="s">
        <v>1715</v>
      </c>
      <c r="H123" s="239">
        <v>6</v>
      </c>
      <c r="I123" s="240" t="s">
        <v>1586</v>
      </c>
      <c r="J123" s="239" t="s">
        <v>1530</v>
      </c>
      <c r="K123" s="240"/>
      <c r="L123" s="249" t="s">
        <v>1587</v>
      </c>
      <c r="M123" s="249" t="s">
        <v>1587</v>
      </c>
      <c r="N123" s="240" t="s">
        <v>1855</v>
      </c>
      <c r="O123" s="239" t="s">
        <v>102</v>
      </c>
      <c r="P123" s="239" t="s">
        <v>116</v>
      </c>
      <c r="Q123" s="239" t="s">
        <v>143</v>
      </c>
      <c r="R123" s="248" t="s">
        <v>1588</v>
      </c>
    </row>
    <row r="124" spans="1:18" s="254" customFormat="1" ht="99.75">
      <c r="A124" s="239">
        <v>5</v>
      </c>
      <c r="B124" s="239" t="s">
        <v>934</v>
      </c>
      <c r="C124" s="240" t="s">
        <v>935</v>
      </c>
      <c r="D124" s="240" t="s">
        <v>1852</v>
      </c>
      <c r="E124" s="240" t="s">
        <v>2666</v>
      </c>
      <c r="F124" s="240" t="s">
        <v>1857</v>
      </c>
      <c r="G124" s="240" t="s">
        <v>1715</v>
      </c>
      <c r="H124" s="239">
        <v>6</v>
      </c>
      <c r="I124" s="240" t="s">
        <v>1586</v>
      </c>
      <c r="J124" s="239" t="s">
        <v>1530</v>
      </c>
      <c r="K124" s="240"/>
      <c r="L124" s="249" t="s">
        <v>1587</v>
      </c>
      <c r="M124" s="249" t="s">
        <v>1587</v>
      </c>
      <c r="N124" s="240" t="s">
        <v>1855</v>
      </c>
      <c r="O124" s="239" t="s">
        <v>102</v>
      </c>
      <c r="P124" s="239" t="s">
        <v>116</v>
      </c>
      <c r="Q124" s="239" t="s">
        <v>143</v>
      </c>
      <c r="R124" s="248" t="s">
        <v>1588</v>
      </c>
    </row>
    <row r="125" spans="1:18" ht="33">
      <c r="A125" s="137"/>
      <c r="B125" s="138"/>
      <c r="C125" s="139" t="s">
        <v>1858</v>
      </c>
      <c r="D125" s="140"/>
      <c r="E125" s="140"/>
      <c r="F125" s="140"/>
      <c r="G125" s="140"/>
      <c r="H125" s="142"/>
      <c r="I125" s="146" t="s">
        <v>1859</v>
      </c>
      <c r="J125" s="146" t="s">
        <v>1860</v>
      </c>
      <c r="K125" s="143"/>
      <c r="L125" s="140"/>
      <c r="M125" s="140"/>
      <c r="N125" s="137"/>
      <c r="O125" s="137"/>
      <c r="P125" s="137"/>
      <c r="Q125" s="137"/>
      <c r="R125" s="144"/>
    </row>
    <row r="126" spans="1:18" s="425" customFormat="1" ht="42.75">
      <c r="A126" s="218">
        <v>1</v>
      </c>
      <c r="B126" s="218" t="s">
        <v>934</v>
      </c>
      <c r="C126" s="219" t="s">
        <v>981</v>
      </c>
      <c r="D126" s="219" t="s">
        <v>1861</v>
      </c>
      <c r="E126" s="223" t="s">
        <v>1862</v>
      </c>
      <c r="F126" s="219" t="s">
        <v>1863</v>
      </c>
      <c r="G126" s="219" t="s">
        <v>1864</v>
      </c>
      <c r="H126" s="218">
        <v>6</v>
      </c>
      <c r="I126" s="219" t="s">
        <v>1865</v>
      </c>
      <c r="J126" s="218" t="s">
        <v>1536</v>
      </c>
      <c r="K126" s="219"/>
      <c r="L126" s="220" t="s">
        <v>1866</v>
      </c>
      <c r="M126" s="220" t="s">
        <v>1772</v>
      </c>
      <c r="N126" s="219" t="s">
        <v>202</v>
      </c>
      <c r="O126" s="351" t="s">
        <v>116</v>
      </c>
      <c r="P126" s="218" t="s">
        <v>116</v>
      </c>
      <c r="Q126" s="218" t="s">
        <v>143</v>
      </c>
      <c r="R126" s="221" t="s">
        <v>1867</v>
      </c>
    </row>
    <row r="127" spans="1:18" s="425" customFormat="1" ht="71.25">
      <c r="A127" s="218">
        <v>2</v>
      </c>
      <c r="B127" s="218" t="s">
        <v>934</v>
      </c>
      <c r="C127" s="219" t="s">
        <v>981</v>
      </c>
      <c r="D127" s="219" t="s">
        <v>1861</v>
      </c>
      <c r="E127" s="223" t="s">
        <v>1862</v>
      </c>
      <c r="F127" s="219" t="s">
        <v>1868</v>
      </c>
      <c r="G127" s="219" t="s">
        <v>1869</v>
      </c>
      <c r="H127" s="218">
        <v>6</v>
      </c>
      <c r="I127" s="219" t="s">
        <v>1870</v>
      </c>
      <c r="J127" s="218" t="s">
        <v>1536</v>
      </c>
      <c r="K127" s="219"/>
      <c r="L127" s="222" t="s">
        <v>1567</v>
      </c>
      <c r="M127" s="222" t="s">
        <v>1568</v>
      </c>
      <c r="N127" s="219" t="s">
        <v>202</v>
      </c>
      <c r="O127" s="351" t="s">
        <v>116</v>
      </c>
      <c r="P127" s="218" t="s">
        <v>116</v>
      </c>
      <c r="Q127" s="218" t="s">
        <v>143</v>
      </c>
      <c r="R127" s="221" t="s">
        <v>1871</v>
      </c>
    </row>
    <row r="128" spans="1:18" s="425" customFormat="1" ht="71.25">
      <c r="A128" s="218">
        <v>3</v>
      </c>
      <c r="B128" s="218" t="s">
        <v>934</v>
      </c>
      <c r="C128" s="219" t="s">
        <v>981</v>
      </c>
      <c r="D128" s="219" t="s">
        <v>1872</v>
      </c>
      <c r="E128" s="223" t="s">
        <v>1872</v>
      </c>
      <c r="F128" s="219" t="s">
        <v>1873</v>
      </c>
      <c r="G128" s="219" t="s">
        <v>1874</v>
      </c>
      <c r="H128" s="218">
        <v>6</v>
      </c>
      <c r="I128" s="219" t="s">
        <v>1875</v>
      </c>
      <c r="J128" s="218" t="s">
        <v>1536</v>
      </c>
      <c r="K128" s="219"/>
      <c r="L128" s="222" t="s">
        <v>1876</v>
      </c>
      <c r="M128" s="222" t="s">
        <v>1877</v>
      </c>
      <c r="N128" s="219" t="s">
        <v>202</v>
      </c>
      <c r="O128" s="351" t="s">
        <v>116</v>
      </c>
      <c r="P128" s="218" t="s">
        <v>116</v>
      </c>
      <c r="Q128" s="218" t="s">
        <v>143</v>
      </c>
      <c r="R128" s="221" t="s">
        <v>1878</v>
      </c>
    </row>
    <row r="129" spans="1:18" s="253" customFormat="1" ht="99.75">
      <c r="A129" s="218">
        <v>4</v>
      </c>
      <c r="B129" s="218" t="s">
        <v>934</v>
      </c>
      <c r="C129" s="219" t="s">
        <v>981</v>
      </c>
      <c r="D129" s="219" t="s">
        <v>1872</v>
      </c>
      <c r="E129" s="223" t="s">
        <v>1872</v>
      </c>
      <c r="F129" s="219" t="s">
        <v>1879</v>
      </c>
      <c r="G129" s="219" t="s">
        <v>1715</v>
      </c>
      <c r="H129" s="218">
        <v>6</v>
      </c>
      <c r="I129" s="219" t="s">
        <v>1586</v>
      </c>
      <c r="J129" s="218" t="s">
        <v>1536</v>
      </c>
      <c r="K129" s="219"/>
      <c r="L129" s="220" t="s">
        <v>1587</v>
      </c>
      <c r="M129" s="220" t="s">
        <v>1587</v>
      </c>
      <c r="N129" s="219" t="s">
        <v>202</v>
      </c>
      <c r="O129" s="218" t="s">
        <v>116</v>
      </c>
      <c r="P129" s="218" t="s">
        <v>116</v>
      </c>
      <c r="Q129" s="218" t="s">
        <v>143</v>
      </c>
      <c r="R129" s="221" t="s">
        <v>1588</v>
      </c>
    </row>
    <row r="130" spans="1:18" s="253" customFormat="1" ht="42.75">
      <c r="A130" s="218">
        <v>5</v>
      </c>
      <c r="B130" s="218" t="s">
        <v>934</v>
      </c>
      <c r="C130" s="219" t="s">
        <v>981</v>
      </c>
      <c r="D130" s="219" t="s">
        <v>1872</v>
      </c>
      <c r="E130" s="223" t="s">
        <v>1872</v>
      </c>
      <c r="F130" s="219" t="s">
        <v>1880</v>
      </c>
      <c r="G130" s="219" t="s">
        <v>1881</v>
      </c>
      <c r="H130" s="218">
        <v>6</v>
      </c>
      <c r="I130" s="219" t="s">
        <v>1882</v>
      </c>
      <c r="J130" s="218"/>
      <c r="K130" s="219"/>
      <c r="L130" s="218" t="s">
        <v>1883</v>
      </c>
      <c r="M130" s="218" t="s">
        <v>1883</v>
      </c>
      <c r="N130" s="219" t="s">
        <v>202</v>
      </c>
      <c r="O130" s="218" t="s">
        <v>116</v>
      </c>
      <c r="P130" s="218" t="s">
        <v>116</v>
      </c>
      <c r="Q130" s="218" t="s">
        <v>107</v>
      </c>
      <c r="R130" s="221" t="s">
        <v>1884</v>
      </c>
    </row>
    <row r="131" spans="1:18" s="253" customFormat="1" ht="49.5">
      <c r="A131" s="411">
        <v>6</v>
      </c>
      <c r="B131" s="411" t="s">
        <v>934</v>
      </c>
      <c r="C131" s="411" t="s">
        <v>981</v>
      </c>
      <c r="D131" s="411" t="s">
        <v>3160</v>
      </c>
      <c r="E131" s="411" t="s">
        <v>3161</v>
      </c>
      <c r="F131" s="411" t="s">
        <v>3162</v>
      </c>
      <c r="G131" s="411" t="s">
        <v>3163</v>
      </c>
      <c r="H131" s="411">
        <v>2</v>
      </c>
      <c r="I131" s="411" t="s">
        <v>1865</v>
      </c>
      <c r="J131" s="411" t="s">
        <v>2809</v>
      </c>
      <c r="K131" s="424"/>
      <c r="L131" s="426">
        <v>44554</v>
      </c>
      <c r="M131" s="414"/>
      <c r="N131" s="411"/>
      <c r="O131" s="424"/>
      <c r="P131" s="411" t="s">
        <v>2809</v>
      </c>
      <c r="Q131" s="411" t="s">
        <v>107</v>
      </c>
      <c r="R131" s="411"/>
    </row>
    <row r="132" spans="1:18" s="253" customFormat="1" ht="49.5">
      <c r="A132" s="411">
        <v>7</v>
      </c>
      <c r="B132" s="411" t="s">
        <v>934</v>
      </c>
      <c r="C132" s="411" t="s">
        <v>981</v>
      </c>
      <c r="D132" s="411" t="s">
        <v>3160</v>
      </c>
      <c r="E132" s="411" t="s">
        <v>3164</v>
      </c>
      <c r="F132" s="411" t="s">
        <v>3165</v>
      </c>
      <c r="G132" s="411" t="s">
        <v>3166</v>
      </c>
      <c r="H132" s="411">
        <v>6</v>
      </c>
      <c r="I132" s="411" t="s">
        <v>1865</v>
      </c>
      <c r="J132" s="411" t="s">
        <v>2809</v>
      </c>
      <c r="K132" s="424"/>
      <c r="L132" s="426">
        <v>44345</v>
      </c>
      <c r="M132" s="414"/>
      <c r="N132" s="411"/>
      <c r="O132" s="424"/>
      <c r="P132" s="411" t="s">
        <v>2809</v>
      </c>
      <c r="Q132" s="411" t="s">
        <v>107</v>
      </c>
      <c r="R132" s="411"/>
    </row>
    <row r="133" spans="1:18" ht="33">
      <c r="A133" s="137"/>
      <c r="B133" s="138"/>
      <c r="C133" s="139" t="s">
        <v>1885</v>
      </c>
      <c r="D133" s="140"/>
      <c r="E133" s="140"/>
      <c r="F133" s="140"/>
      <c r="G133" s="140"/>
      <c r="H133" s="142"/>
      <c r="I133" s="146" t="s">
        <v>3167</v>
      </c>
      <c r="J133" s="146" t="s">
        <v>1886</v>
      </c>
      <c r="K133" s="143"/>
      <c r="L133" s="140"/>
      <c r="M133" s="140"/>
      <c r="N133" s="137"/>
      <c r="O133" s="137"/>
      <c r="P133" s="137"/>
      <c r="Q133" s="137"/>
      <c r="R133" s="144"/>
    </row>
    <row r="134" spans="1:18" s="253" customFormat="1" ht="57">
      <c r="A134" s="218">
        <v>1</v>
      </c>
      <c r="B134" s="218" t="s">
        <v>934</v>
      </c>
      <c r="C134" s="157" t="s">
        <v>50</v>
      </c>
      <c r="D134" s="219" t="s">
        <v>1887</v>
      </c>
      <c r="E134" s="223" t="s">
        <v>1888</v>
      </c>
      <c r="F134" s="219" t="s">
        <v>1889</v>
      </c>
      <c r="G134" s="219" t="s">
        <v>1890</v>
      </c>
      <c r="H134" s="218">
        <v>6</v>
      </c>
      <c r="I134" s="219" t="s">
        <v>1891</v>
      </c>
      <c r="J134" s="218" t="s">
        <v>1530</v>
      </c>
      <c r="K134" s="219"/>
      <c r="L134" s="220" t="s">
        <v>1892</v>
      </c>
      <c r="M134" s="220" t="s">
        <v>1892</v>
      </c>
      <c r="N134" s="219" t="s">
        <v>1893</v>
      </c>
      <c r="O134" s="218" t="s">
        <v>116</v>
      </c>
      <c r="P134" s="218" t="s">
        <v>116</v>
      </c>
      <c r="Q134" s="218" t="s">
        <v>107</v>
      </c>
      <c r="R134" s="221" t="s">
        <v>1894</v>
      </c>
    </row>
    <row r="135" spans="1:18" ht="33">
      <c r="A135" s="137"/>
      <c r="B135" s="138"/>
      <c r="C135" s="139" t="s">
        <v>1895</v>
      </c>
      <c r="D135" s="140"/>
      <c r="E135" s="140"/>
      <c r="F135" s="140"/>
      <c r="G135" s="140"/>
      <c r="H135" s="142"/>
      <c r="I135" s="146" t="s">
        <v>1896</v>
      </c>
      <c r="J135" s="146" t="s">
        <v>1619</v>
      </c>
      <c r="K135" s="143"/>
      <c r="L135" s="140"/>
      <c r="M135" s="140"/>
      <c r="N135" s="137"/>
      <c r="O135" s="137"/>
      <c r="P135" s="137"/>
      <c r="Q135" s="137"/>
      <c r="R135" s="144"/>
    </row>
    <row r="136" spans="1:18" s="388" customFormat="1" ht="85.5">
      <c r="A136" s="218">
        <v>1</v>
      </c>
      <c r="B136" s="218" t="s">
        <v>1049</v>
      </c>
      <c r="C136" s="219" t="s">
        <v>1897</v>
      </c>
      <c r="D136" s="219" t="s">
        <v>1898</v>
      </c>
      <c r="E136" s="223" t="s">
        <v>1899</v>
      </c>
      <c r="F136" s="219" t="s">
        <v>1900</v>
      </c>
      <c r="G136" s="219" t="s">
        <v>1764</v>
      </c>
      <c r="H136" s="218">
        <v>2</v>
      </c>
      <c r="I136" s="219" t="s">
        <v>1765</v>
      </c>
      <c r="J136" s="218" t="s">
        <v>1536</v>
      </c>
      <c r="K136" s="219"/>
      <c r="L136" s="222" t="s">
        <v>1766</v>
      </c>
      <c r="M136" s="222" t="s">
        <v>1767</v>
      </c>
      <c r="N136" s="219" t="s">
        <v>1901</v>
      </c>
      <c r="O136" s="351" t="s">
        <v>116</v>
      </c>
      <c r="P136" s="218" t="s">
        <v>116</v>
      </c>
      <c r="Q136" s="218" t="s">
        <v>143</v>
      </c>
      <c r="R136" s="221" t="s">
        <v>1768</v>
      </c>
    </row>
    <row r="137" spans="1:18" s="388" customFormat="1" ht="42.75">
      <c r="A137" s="218">
        <v>2</v>
      </c>
      <c r="B137" s="218" t="s">
        <v>1049</v>
      </c>
      <c r="C137" s="219" t="s">
        <v>1897</v>
      </c>
      <c r="D137" s="219" t="s">
        <v>1898</v>
      </c>
      <c r="E137" s="223" t="s">
        <v>1899</v>
      </c>
      <c r="F137" s="219" t="s">
        <v>1902</v>
      </c>
      <c r="G137" s="219" t="s">
        <v>1903</v>
      </c>
      <c r="H137" s="218">
        <v>2</v>
      </c>
      <c r="I137" s="219" t="s">
        <v>1904</v>
      </c>
      <c r="J137" s="218" t="s">
        <v>1536</v>
      </c>
      <c r="K137" s="219"/>
      <c r="L137" s="222" t="s">
        <v>1905</v>
      </c>
      <c r="M137" s="222" t="s">
        <v>1906</v>
      </c>
      <c r="N137" s="219" t="s">
        <v>1907</v>
      </c>
      <c r="O137" s="351" t="s">
        <v>116</v>
      </c>
      <c r="P137" s="218" t="s">
        <v>116</v>
      </c>
      <c r="Q137" s="218" t="s">
        <v>143</v>
      </c>
      <c r="R137" s="221" t="s">
        <v>1908</v>
      </c>
    </row>
    <row r="138" spans="1:18" s="388" customFormat="1" ht="85.5">
      <c r="A138" s="218">
        <v>3</v>
      </c>
      <c r="B138" s="218" t="s">
        <v>1049</v>
      </c>
      <c r="C138" s="219" t="s">
        <v>1897</v>
      </c>
      <c r="D138" s="219" t="s">
        <v>1909</v>
      </c>
      <c r="E138" s="219" t="s">
        <v>2667</v>
      </c>
      <c r="F138" s="219" t="s">
        <v>1910</v>
      </c>
      <c r="G138" s="219" t="s">
        <v>1764</v>
      </c>
      <c r="H138" s="218">
        <v>2</v>
      </c>
      <c r="I138" s="219" t="s">
        <v>1765</v>
      </c>
      <c r="J138" s="218" t="s">
        <v>1536</v>
      </c>
      <c r="K138" s="219"/>
      <c r="L138" s="222" t="s">
        <v>1766</v>
      </c>
      <c r="M138" s="222" t="s">
        <v>1767</v>
      </c>
      <c r="N138" s="219" t="s">
        <v>202</v>
      </c>
      <c r="O138" s="351" t="s">
        <v>102</v>
      </c>
      <c r="P138" s="218" t="s">
        <v>116</v>
      </c>
      <c r="Q138" s="218" t="s">
        <v>143</v>
      </c>
      <c r="R138" s="221" t="s">
        <v>1768</v>
      </c>
    </row>
    <row r="139" spans="1:18" s="388" customFormat="1" ht="85.5">
      <c r="A139" s="218">
        <v>4</v>
      </c>
      <c r="B139" s="218" t="s">
        <v>1049</v>
      </c>
      <c r="C139" s="219" t="s">
        <v>1897</v>
      </c>
      <c r="D139" s="219" t="s">
        <v>1909</v>
      </c>
      <c r="E139" s="219" t="s">
        <v>2668</v>
      </c>
      <c r="F139" s="219" t="s">
        <v>1911</v>
      </c>
      <c r="G139" s="219" t="s">
        <v>1764</v>
      </c>
      <c r="H139" s="218">
        <v>2</v>
      </c>
      <c r="I139" s="219" t="s">
        <v>1765</v>
      </c>
      <c r="J139" s="218" t="s">
        <v>1536</v>
      </c>
      <c r="K139" s="219"/>
      <c r="L139" s="222" t="s">
        <v>1766</v>
      </c>
      <c r="M139" s="222" t="s">
        <v>1767</v>
      </c>
      <c r="N139" s="219" t="s">
        <v>202</v>
      </c>
      <c r="O139" s="351" t="s">
        <v>102</v>
      </c>
      <c r="P139" s="218" t="s">
        <v>116</v>
      </c>
      <c r="Q139" s="218" t="s">
        <v>143</v>
      </c>
      <c r="R139" s="221" t="s">
        <v>1768</v>
      </c>
    </row>
    <row r="140" spans="1:18" s="388" customFormat="1" ht="85.5">
      <c r="A140" s="218">
        <v>5</v>
      </c>
      <c r="B140" s="218" t="s">
        <v>1049</v>
      </c>
      <c r="C140" s="219" t="s">
        <v>1897</v>
      </c>
      <c r="D140" s="219" t="s">
        <v>1909</v>
      </c>
      <c r="E140" s="219" t="s">
        <v>2669</v>
      </c>
      <c r="F140" s="219" t="s">
        <v>1912</v>
      </c>
      <c r="G140" s="219" t="s">
        <v>1764</v>
      </c>
      <c r="H140" s="218">
        <v>2</v>
      </c>
      <c r="I140" s="219" t="s">
        <v>1765</v>
      </c>
      <c r="J140" s="218" t="s">
        <v>1536</v>
      </c>
      <c r="K140" s="219"/>
      <c r="L140" s="222" t="s">
        <v>1766</v>
      </c>
      <c r="M140" s="222" t="s">
        <v>1767</v>
      </c>
      <c r="N140" s="219" t="s">
        <v>202</v>
      </c>
      <c r="O140" s="351" t="s">
        <v>102</v>
      </c>
      <c r="P140" s="218" t="s">
        <v>116</v>
      </c>
      <c r="Q140" s="218" t="s">
        <v>143</v>
      </c>
      <c r="R140" s="221" t="s">
        <v>1768</v>
      </c>
    </row>
    <row r="141" spans="1:18" s="122" customFormat="1" ht="85.5">
      <c r="A141" s="218">
        <v>6</v>
      </c>
      <c r="B141" s="218" t="s">
        <v>1049</v>
      </c>
      <c r="C141" s="219" t="s">
        <v>1897</v>
      </c>
      <c r="D141" s="219" t="s">
        <v>1909</v>
      </c>
      <c r="E141" s="219" t="s">
        <v>2670</v>
      </c>
      <c r="F141" s="219" t="s">
        <v>1913</v>
      </c>
      <c r="G141" s="219" t="s">
        <v>1764</v>
      </c>
      <c r="H141" s="218">
        <v>2</v>
      </c>
      <c r="I141" s="219" t="s">
        <v>1765</v>
      </c>
      <c r="J141" s="218" t="s">
        <v>1536</v>
      </c>
      <c r="K141" s="219"/>
      <c r="L141" s="222" t="s">
        <v>1766</v>
      </c>
      <c r="M141" s="222" t="s">
        <v>1767</v>
      </c>
      <c r="N141" s="219" t="s">
        <v>202</v>
      </c>
      <c r="O141" s="218" t="s">
        <v>102</v>
      </c>
      <c r="P141" s="218" t="s">
        <v>116</v>
      </c>
      <c r="Q141" s="218" t="s">
        <v>143</v>
      </c>
      <c r="R141" s="221" t="s">
        <v>1768</v>
      </c>
    </row>
    <row r="142" spans="1:18" s="122" customFormat="1" ht="71.25">
      <c r="A142" s="218">
        <v>7</v>
      </c>
      <c r="B142" s="218" t="s">
        <v>1049</v>
      </c>
      <c r="C142" s="219" t="s">
        <v>1897</v>
      </c>
      <c r="D142" s="219" t="s">
        <v>1914</v>
      </c>
      <c r="E142" s="219" t="s">
        <v>2671</v>
      </c>
      <c r="F142" s="219" t="s">
        <v>1915</v>
      </c>
      <c r="G142" s="219" t="s">
        <v>1916</v>
      </c>
      <c r="H142" s="218">
        <v>2</v>
      </c>
      <c r="I142" s="219" t="s">
        <v>1917</v>
      </c>
      <c r="J142" s="218" t="s">
        <v>1536</v>
      </c>
      <c r="K142" s="219"/>
      <c r="L142" s="222" t="s">
        <v>1918</v>
      </c>
      <c r="M142" s="222" t="s">
        <v>1919</v>
      </c>
      <c r="N142" s="219" t="s">
        <v>202</v>
      </c>
      <c r="O142" s="218" t="s">
        <v>102</v>
      </c>
      <c r="P142" s="218" t="s">
        <v>116</v>
      </c>
      <c r="Q142" s="218" t="s">
        <v>143</v>
      </c>
      <c r="R142" s="221" t="s">
        <v>1920</v>
      </c>
    </row>
    <row r="143" spans="1:18" s="122" customFormat="1" ht="85.5">
      <c r="A143" s="218">
        <v>8</v>
      </c>
      <c r="B143" s="218" t="s">
        <v>1049</v>
      </c>
      <c r="C143" s="219" t="s">
        <v>1897</v>
      </c>
      <c r="D143" s="219" t="s">
        <v>1921</v>
      </c>
      <c r="E143" s="219" t="s">
        <v>2672</v>
      </c>
      <c r="F143" s="219" t="s">
        <v>1922</v>
      </c>
      <c r="G143" s="219" t="s">
        <v>1923</v>
      </c>
      <c r="H143" s="218">
        <v>2</v>
      </c>
      <c r="I143" s="219" t="s">
        <v>1924</v>
      </c>
      <c r="J143" s="218" t="s">
        <v>1536</v>
      </c>
      <c r="K143" s="219"/>
      <c r="L143" s="222" t="s">
        <v>1766</v>
      </c>
      <c r="M143" s="222" t="s">
        <v>1777</v>
      </c>
      <c r="N143" s="219" t="s">
        <v>202</v>
      </c>
      <c r="O143" s="218" t="s">
        <v>116</v>
      </c>
      <c r="P143" s="218" t="s">
        <v>116</v>
      </c>
      <c r="Q143" s="218" t="s">
        <v>143</v>
      </c>
      <c r="R143" s="221" t="s">
        <v>1925</v>
      </c>
    </row>
    <row r="144" spans="1:18" s="122" customFormat="1" ht="85.5">
      <c r="A144" s="218">
        <v>9</v>
      </c>
      <c r="B144" s="218" t="s">
        <v>1049</v>
      </c>
      <c r="C144" s="219" t="s">
        <v>1897</v>
      </c>
      <c r="D144" s="219" t="s">
        <v>1921</v>
      </c>
      <c r="E144" s="219" t="s">
        <v>2673</v>
      </c>
      <c r="F144" s="219" t="s">
        <v>1926</v>
      </c>
      <c r="G144" s="219" t="s">
        <v>1927</v>
      </c>
      <c r="H144" s="218">
        <v>2</v>
      </c>
      <c r="I144" s="219" t="s">
        <v>1924</v>
      </c>
      <c r="J144" s="218" t="s">
        <v>1536</v>
      </c>
      <c r="K144" s="219"/>
      <c r="L144" s="222" t="s">
        <v>1766</v>
      </c>
      <c r="M144" s="222" t="s">
        <v>1777</v>
      </c>
      <c r="N144" s="219" t="s">
        <v>202</v>
      </c>
      <c r="O144" s="218" t="s">
        <v>116</v>
      </c>
      <c r="P144" s="218" t="s">
        <v>116</v>
      </c>
      <c r="Q144" s="218" t="s">
        <v>143</v>
      </c>
      <c r="R144" s="221" t="s">
        <v>1925</v>
      </c>
    </row>
    <row r="145" spans="1:18" s="122" customFormat="1" ht="85.5">
      <c r="A145" s="218">
        <v>10</v>
      </c>
      <c r="B145" s="218" t="s">
        <v>1049</v>
      </c>
      <c r="C145" s="219" t="s">
        <v>1897</v>
      </c>
      <c r="D145" s="219" t="s">
        <v>1921</v>
      </c>
      <c r="E145" s="219" t="s">
        <v>2674</v>
      </c>
      <c r="F145" s="219" t="s">
        <v>1928</v>
      </c>
      <c r="G145" s="219" t="s">
        <v>1764</v>
      </c>
      <c r="H145" s="218">
        <v>2</v>
      </c>
      <c r="I145" s="219" t="s">
        <v>1765</v>
      </c>
      <c r="J145" s="218" t="s">
        <v>1536</v>
      </c>
      <c r="K145" s="219"/>
      <c r="L145" s="222" t="s">
        <v>1766</v>
      </c>
      <c r="M145" s="222" t="s">
        <v>1767</v>
      </c>
      <c r="N145" s="219" t="s">
        <v>202</v>
      </c>
      <c r="O145" s="218" t="s">
        <v>102</v>
      </c>
      <c r="P145" s="218" t="s">
        <v>116</v>
      </c>
      <c r="Q145" s="218" t="s">
        <v>143</v>
      </c>
      <c r="R145" s="221" t="s">
        <v>1768</v>
      </c>
    </row>
    <row r="146" spans="1:18" s="122" customFormat="1" ht="85.5">
      <c r="A146" s="218">
        <v>11</v>
      </c>
      <c r="B146" s="218" t="s">
        <v>1049</v>
      </c>
      <c r="C146" s="219" t="s">
        <v>1897</v>
      </c>
      <c r="D146" s="219" t="s">
        <v>1921</v>
      </c>
      <c r="E146" s="219" t="s">
        <v>2675</v>
      </c>
      <c r="F146" s="219" t="s">
        <v>1929</v>
      </c>
      <c r="G146" s="219" t="s">
        <v>1764</v>
      </c>
      <c r="H146" s="218">
        <v>2</v>
      </c>
      <c r="I146" s="219" t="s">
        <v>1765</v>
      </c>
      <c r="J146" s="218" t="s">
        <v>1536</v>
      </c>
      <c r="K146" s="219"/>
      <c r="L146" s="222" t="s">
        <v>1766</v>
      </c>
      <c r="M146" s="222" t="s">
        <v>1767</v>
      </c>
      <c r="N146" s="219" t="s">
        <v>202</v>
      </c>
      <c r="O146" s="218" t="s">
        <v>102</v>
      </c>
      <c r="P146" s="218" t="s">
        <v>116</v>
      </c>
      <c r="Q146" s="218" t="s">
        <v>143</v>
      </c>
      <c r="R146" s="221" t="s">
        <v>1768</v>
      </c>
    </row>
    <row r="147" spans="1:18" ht="33">
      <c r="A147" s="149"/>
      <c r="B147" s="150"/>
      <c r="C147" s="151" t="s">
        <v>1930</v>
      </c>
      <c r="D147" s="142"/>
      <c r="E147" s="142"/>
      <c r="F147" s="142"/>
      <c r="G147" s="142"/>
      <c r="H147" s="142"/>
      <c r="I147" s="152" t="s">
        <v>1931</v>
      </c>
      <c r="J147" s="152" t="s">
        <v>1932</v>
      </c>
      <c r="K147" s="153"/>
      <c r="L147" s="142"/>
      <c r="M147" s="142"/>
      <c r="N147" s="149"/>
      <c r="O147" s="149"/>
      <c r="P147" s="149"/>
      <c r="Q147" s="149"/>
      <c r="R147" s="154"/>
    </row>
    <row r="148" spans="1:18" s="387" customFormat="1" ht="57">
      <c r="A148" s="218">
        <v>1</v>
      </c>
      <c r="B148" s="218" t="s">
        <v>1049</v>
      </c>
      <c r="C148" s="219" t="s">
        <v>1050</v>
      </c>
      <c r="D148" s="219" t="s">
        <v>1933</v>
      </c>
      <c r="E148" s="219" t="s">
        <v>2676</v>
      </c>
      <c r="F148" s="219" t="s">
        <v>1934</v>
      </c>
      <c r="G148" s="219" t="s">
        <v>1935</v>
      </c>
      <c r="H148" s="218">
        <v>2</v>
      </c>
      <c r="I148" s="219" t="s">
        <v>1936</v>
      </c>
      <c r="J148" s="218" t="s">
        <v>1530</v>
      </c>
      <c r="K148" s="219"/>
      <c r="L148" s="222" t="s">
        <v>1777</v>
      </c>
      <c r="M148" s="222" t="s">
        <v>1767</v>
      </c>
      <c r="N148" s="219" t="s">
        <v>1937</v>
      </c>
      <c r="O148" s="351" t="s">
        <v>116</v>
      </c>
      <c r="P148" s="218" t="s">
        <v>116</v>
      </c>
      <c r="Q148" s="218" t="s">
        <v>143</v>
      </c>
      <c r="R148" s="221" t="s">
        <v>1938</v>
      </c>
    </row>
    <row r="149" spans="1:18" s="387" customFormat="1" ht="114">
      <c r="A149" s="218">
        <v>2</v>
      </c>
      <c r="B149" s="218" t="s">
        <v>1049</v>
      </c>
      <c r="C149" s="219" t="s">
        <v>1050</v>
      </c>
      <c r="D149" s="219" t="s">
        <v>1933</v>
      </c>
      <c r="E149" s="219" t="s">
        <v>2677</v>
      </c>
      <c r="F149" s="219" t="s">
        <v>1939</v>
      </c>
      <c r="G149" s="219" t="s">
        <v>1749</v>
      </c>
      <c r="H149" s="218">
        <v>2</v>
      </c>
      <c r="I149" s="219" t="s">
        <v>1750</v>
      </c>
      <c r="J149" s="218" t="s">
        <v>1530</v>
      </c>
      <c r="K149" s="219"/>
      <c r="L149" s="222" t="s">
        <v>1662</v>
      </c>
      <c r="M149" s="222" t="s">
        <v>1663</v>
      </c>
      <c r="N149" s="219" t="s">
        <v>1940</v>
      </c>
      <c r="O149" s="351" t="s">
        <v>116</v>
      </c>
      <c r="P149" s="218" t="s">
        <v>116</v>
      </c>
      <c r="Q149" s="218" t="s">
        <v>143</v>
      </c>
      <c r="R149" s="221" t="s">
        <v>1751</v>
      </c>
    </row>
    <row r="150" spans="1:18" s="388" customFormat="1" ht="85.5">
      <c r="A150" s="218">
        <v>3</v>
      </c>
      <c r="B150" s="255" t="s">
        <v>1049</v>
      </c>
      <c r="C150" s="256" t="s">
        <v>1050</v>
      </c>
      <c r="D150" s="256" t="s">
        <v>1933</v>
      </c>
      <c r="E150" s="256" t="s">
        <v>2678</v>
      </c>
      <c r="F150" s="256" t="s">
        <v>1941</v>
      </c>
      <c r="G150" s="256" t="s">
        <v>1942</v>
      </c>
      <c r="H150" s="255">
        <v>2</v>
      </c>
      <c r="I150" s="256" t="s">
        <v>1943</v>
      </c>
      <c r="J150" s="255" t="s">
        <v>1530</v>
      </c>
      <c r="K150" s="256"/>
      <c r="L150" s="257" t="s">
        <v>1662</v>
      </c>
      <c r="M150" s="257" t="s">
        <v>1663</v>
      </c>
      <c r="N150" s="256" t="s">
        <v>1944</v>
      </c>
      <c r="O150" s="397" t="s">
        <v>116</v>
      </c>
      <c r="P150" s="255" t="s">
        <v>116</v>
      </c>
      <c r="Q150" s="255" t="s">
        <v>143</v>
      </c>
      <c r="R150" s="258" t="s">
        <v>1945</v>
      </c>
    </row>
    <row r="151" spans="1:18" s="388" customFormat="1" ht="57">
      <c r="A151" s="218">
        <v>4</v>
      </c>
      <c r="B151" s="218" t="s">
        <v>1049</v>
      </c>
      <c r="C151" s="219" t="s">
        <v>1050</v>
      </c>
      <c r="D151" s="219" t="s">
        <v>1946</v>
      </c>
      <c r="E151" s="219" t="s">
        <v>2679</v>
      </c>
      <c r="F151" s="219" t="s">
        <v>1947</v>
      </c>
      <c r="G151" s="219" t="s">
        <v>1935</v>
      </c>
      <c r="H151" s="218">
        <v>2</v>
      </c>
      <c r="I151" s="219" t="s">
        <v>1936</v>
      </c>
      <c r="J151" s="255" t="s">
        <v>1530</v>
      </c>
      <c r="K151" s="219"/>
      <c r="L151" s="222" t="s">
        <v>1777</v>
      </c>
      <c r="M151" s="222" t="s">
        <v>1767</v>
      </c>
      <c r="N151" s="219" t="s">
        <v>202</v>
      </c>
      <c r="O151" s="351" t="s">
        <v>102</v>
      </c>
      <c r="P151" s="218" t="s">
        <v>102</v>
      </c>
      <c r="Q151" s="218" t="s">
        <v>107</v>
      </c>
      <c r="R151" s="221" t="s">
        <v>1938</v>
      </c>
    </row>
    <row r="152" spans="1:18" s="435" customFormat="1" ht="42.75">
      <c r="A152" s="218">
        <v>5</v>
      </c>
      <c r="B152" s="218" t="s">
        <v>1049</v>
      </c>
      <c r="C152" s="219" t="s">
        <v>1050</v>
      </c>
      <c r="D152" s="219" t="s">
        <v>1946</v>
      </c>
      <c r="E152" s="219" t="s">
        <v>2680</v>
      </c>
      <c r="F152" s="219" t="s">
        <v>1948</v>
      </c>
      <c r="G152" s="219" t="s">
        <v>1949</v>
      </c>
      <c r="H152" s="218">
        <v>2</v>
      </c>
      <c r="I152" s="219" t="s">
        <v>1950</v>
      </c>
      <c r="J152" s="218" t="s">
        <v>1536</v>
      </c>
      <c r="K152" s="219"/>
      <c r="L152" s="222" t="s">
        <v>1951</v>
      </c>
      <c r="M152" s="222" t="s">
        <v>1952</v>
      </c>
      <c r="N152" s="219" t="s">
        <v>1953</v>
      </c>
      <c r="O152" s="351" t="s">
        <v>116</v>
      </c>
      <c r="P152" s="218" t="s">
        <v>116</v>
      </c>
      <c r="Q152" s="218" t="s">
        <v>143</v>
      </c>
      <c r="R152" s="221" t="s">
        <v>1954</v>
      </c>
    </row>
    <row r="153" spans="1:18" s="435" customFormat="1" ht="85.5">
      <c r="A153" s="218">
        <v>6</v>
      </c>
      <c r="B153" s="218" t="s">
        <v>1049</v>
      </c>
      <c r="C153" s="219" t="s">
        <v>3000</v>
      </c>
      <c r="D153" s="219" t="s">
        <v>2999</v>
      </c>
      <c r="E153" s="219" t="s">
        <v>2681</v>
      </c>
      <c r="F153" s="219" t="s">
        <v>1956</v>
      </c>
      <c r="G153" s="219" t="s">
        <v>1957</v>
      </c>
      <c r="H153" s="218">
        <v>2</v>
      </c>
      <c r="I153" s="219" t="s">
        <v>1958</v>
      </c>
      <c r="J153" s="218" t="s">
        <v>1530</v>
      </c>
      <c r="K153" s="219"/>
      <c r="L153" s="220" t="s">
        <v>1959</v>
      </c>
      <c r="M153" s="222" t="s">
        <v>1960</v>
      </c>
      <c r="N153" s="219"/>
      <c r="O153" s="351" t="s">
        <v>460</v>
      </c>
      <c r="P153" s="218" t="s">
        <v>105</v>
      </c>
      <c r="Q153" s="218" t="s">
        <v>107</v>
      </c>
      <c r="R153" s="221" t="s">
        <v>1961</v>
      </c>
    </row>
    <row r="154" spans="1:18" s="122" customFormat="1" ht="85.5">
      <c r="A154" s="218">
        <v>7</v>
      </c>
      <c r="B154" s="218" t="s">
        <v>1049</v>
      </c>
      <c r="C154" s="219" t="s">
        <v>1050</v>
      </c>
      <c r="D154" s="219" t="s">
        <v>1955</v>
      </c>
      <c r="E154" s="219" t="s">
        <v>2682</v>
      </c>
      <c r="F154" s="219" t="s">
        <v>1962</v>
      </c>
      <c r="G154" s="219" t="s">
        <v>1957</v>
      </c>
      <c r="H154" s="218">
        <v>2</v>
      </c>
      <c r="I154" s="219" t="s">
        <v>1958</v>
      </c>
      <c r="J154" s="218" t="s">
        <v>1530</v>
      </c>
      <c r="K154" s="219"/>
      <c r="L154" s="220" t="s">
        <v>1959</v>
      </c>
      <c r="M154" s="222" t="s">
        <v>1960</v>
      </c>
      <c r="N154" s="219"/>
      <c r="O154" s="218" t="s">
        <v>460</v>
      </c>
      <c r="P154" s="218" t="s">
        <v>105</v>
      </c>
      <c r="Q154" s="218" t="s">
        <v>107</v>
      </c>
      <c r="R154" s="221" t="s">
        <v>1961</v>
      </c>
    </row>
    <row r="155" spans="1:18" s="445" customFormat="1" ht="63">
      <c r="A155" s="437">
        <v>8</v>
      </c>
      <c r="B155" s="438" t="s">
        <v>2984</v>
      </c>
      <c r="C155" s="442" t="s">
        <v>2988</v>
      </c>
      <c r="D155" s="442" t="s">
        <v>1933</v>
      </c>
      <c r="E155" s="440" t="s">
        <v>2995</v>
      </c>
      <c r="F155" s="440" t="s">
        <v>2996</v>
      </c>
      <c r="G155" s="440" t="s">
        <v>2997</v>
      </c>
      <c r="H155" s="441">
        <v>2</v>
      </c>
      <c r="I155" s="437" t="s">
        <v>2992</v>
      </c>
      <c r="J155" s="442" t="s">
        <v>2809</v>
      </c>
      <c r="K155" s="443"/>
      <c r="L155" s="444">
        <v>44132</v>
      </c>
      <c r="M155" s="444">
        <v>44134</v>
      </c>
      <c r="N155" s="442"/>
      <c r="O155" s="443"/>
      <c r="P155" s="442" t="s">
        <v>2964</v>
      </c>
      <c r="Q155" s="438" t="s">
        <v>107</v>
      </c>
      <c r="R155" s="442"/>
    </row>
    <row r="156" spans="1:18" s="436" customFormat="1" ht="78.75">
      <c r="A156" s="437">
        <v>9</v>
      </c>
      <c r="B156" s="438" t="s">
        <v>2984</v>
      </c>
      <c r="C156" s="439" t="s">
        <v>2988</v>
      </c>
      <c r="D156" s="439" t="s">
        <v>1933</v>
      </c>
      <c r="E156" s="440" t="s">
        <v>2989</v>
      </c>
      <c r="F156" s="440" t="s">
        <v>2990</v>
      </c>
      <c r="G156" s="440" t="s">
        <v>2991</v>
      </c>
      <c r="H156" s="441">
        <v>2</v>
      </c>
      <c r="I156" s="440" t="s">
        <v>2992</v>
      </c>
      <c r="J156" s="442" t="s">
        <v>2809</v>
      </c>
      <c r="K156" s="443"/>
      <c r="L156" s="444">
        <v>43985</v>
      </c>
      <c r="M156" s="444">
        <v>43985</v>
      </c>
      <c r="N156" s="442"/>
      <c r="O156" s="443"/>
      <c r="P156" s="442" t="s">
        <v>2964</v>
      </c>
      <c r="Q156" s="438" t="s">
        <v>107</v>
      </c>
      <c r="R156" s="442"/>
    </row>
    <row r="157" spans="1:18" s="436" customFormat="1" ht="78.75">
      <c r="A157" s="437">
        <v>10</v>
      </c>
      <c r="B157" s="438" t="s">
        <v>2984</v>
      </c>
      <c r="C157" s="439" t="s">
        <v>2988</v>
      </c>
      <c r="D157" s="439" t="s">
        <v>1933</v>
      </c>
      <c r="E157" s="440" t="s">
        <v>2993</v>
      </c>
      <c r="F157" s="440" t="s">
        <v>2994</v>
      </c>
      <c r="G157" s="440" t="s">
        <v>2991</v>
      </c>
      <c r="H157" s="441">
        <v>2</v>
      </c>
      <c r="I157" s="440" t="s">
        <v>2992</v>
      </c>
      <c r="J157" s="442" t="s">
        <v>2809</v>
      </c>
      <c r="K157" s="443"/>
      <c r="L157" s="444">
        <v>43985</v>
      </c>
      <c r="M157" s="444">
        <v>43985</v>
      </c>
      <c r="N157" s="442"/>
      <c r="O157" s="443"/>
      <c r="P157" s="442" t="s">
        <v>2964</v>
      </c>
      <c r="Q157" s="438" t="s">
        <v>107</v>
      </c>
      <c r="R157" s="442"/>
    </row>
    <row r="158" spans="1:18" ht="33">
      <c r="A158" s="137"/>
      <c r="B158" s="138"/>
      <c r="C158" s="139" t="s">
        <v>1963</v>
      </c>
      <c r="D158" s="140"/>
      <c r="E158" s="140"/>
      <c r="F158" s="140"/>
      <c r="G158" s="140"/>
      <c r="H158" s="142"/>
      <c r="I158" s="146" t="s">
        <v>3001</v>
      </c>
      <c r="J158" s="146" t="s">
        <v>1860</v>
      </c>
      <c r="K158" s="143"/>
      <c r="L158" s="140"/>
      <c r="M158" s="140"/>
      <c r="N158" s="137"/>
      <c r="O158" s="137"/>
      <c r="P158" s="137"/>
      <c r="Q158" s="137"/>
      <c r="R158" s="144"/>
    </row>
    <row r="159" spans="1:18" s="387" customFormat="1" ht="57">
      <c r="A159" s="218">
        <v>1</v>
      </c>
      <c r="B159" s="218" t="s">
        <v>1049</v>
      </c>
      <c r="C159" s="219" t="s">
        <v>1112</v>
      </c>
      <c r="D159" s="219" t="s">
        <v>1964</v>
      </c>
      <c r="E159" s="219" t="s">
        <v>2683</v>
      </c>
      <c r="F159" s="219" t="s">
        <v>1965</v>
      </c>
      <c r="G159" s="219" t="s">
        <v>1966</v>
      </c>
      <c r="H159" s="218">
        <v>2</v>
      </c>
      <c r="I159" s="219" t="s">
        <v>1967</v>
      </c>
      <c r="J159" s="218" t="s">
        <v>1530</v>
      </c>
      <c r="K159" s="219"/>
      <c r="L159" s="222" t="s">
        <v>1817</v>
      </c>
      <c r="M159" s="222" t="s">
        <v>1968</v>
      </c>
      <c r="N159" s="219" t="s">
        <v>1969</v>
      </c>
      <c r="O159" s="351" t="s">
        <v>102</v>
      </c>
      <c r="P159" s="218" t="s">
        <v>116</v>
      </c>
      <c r="Q159" s="218" t="s">
        <v>143</v>
      </c>
      <c r="R159" s="221" t="s">
        <v>1970</v>
      </c>
    </row>
    <row r="160" spans="1:18" s="387" customFormat="1" ht="57">
      <c r="A160" s="218">
        <v>2</v>
      </c>
      <c r="B160" s="218" t="s">
        <v>1049</v>
      </c>
      <c r="C160" s="219" t="s">
        <v>1112</v>
      </c>
      <c r="D160" s="219" t="s">
        <v>1964</v>
      </c>
      <c r="E160" s="219" t="s">
        <v>2684</v>
      </c>
      <c r="F160" s="219" t="s">
        <v>1971</v>
      </c>
      <c r="G160" s="219" t="s">
        <v>1972</v>
      </c>
      <c r="H160" s="218">
        <v>2</v>
      </c>
      <c r="I160" s="219" t="s">
        <v>1967</v>
      </c>
      <c r="J160" s="218" t="s">
        <v>1530</v>
      </c>
      <c r="K160" s="219"/>
      <c r="L160" s="222" t="s">
        <v>1817</v>
      </c>
      <c r="M160" s="222" t="s">
        <v>1968</v>
      </c>
      <c r="N160" s="219" t="s">
        <v>1973</v>
      </c>
      <c r="O160" s="351" t="s">
        <v>102</v>
      </c>
      <c r="P160" s="218" t="s">
        <v>116</v>
      </c>
      <c r="Q160" s="218" t="s">
        <v>143</v>
      </c>
      <c r="R160" s="221" t="s">
        <v>1970</v>
      </c>
    </row>
    <row r="161" spans="1:18" s="387" customFormat="1" ht="57">
      <c r="A161" s="218">
        <v>3</v>
      </c>
      <c r="B161" s="218" t="s">
        <v>1049</v>
      </c>
      <c r="C161" s="219" t="s">
        <v>1112</v>
      </c>
      <c r="D161" s="219" t="s">
        <v>1964</v>
      </c>
      <c r="E161" s="219" t="s">
        <v>2685</v>
      </c>
      <c r="F161" s="219" t="s">
        <v>1974</v>
      </c>
      <c r="G161" s="219" t="s">
        <v>1972</v>
      </c>
      <c r="H161" s="218">
        <v>2</v>
      </c>
      <c r="I161" s="219" t="s">
        <v>1967</v>
      </c>
      <c r="J161" s="218" t="s">
        <v>1530</v>
      </c>
      <c r="K161" s="219"/>
      <c r="L161" s="222" t="s">
        <v>1817</v>
      </c>
      <c r="M161" s="222" t="s">
        <v>1968</v>
      </c>
      <c r="N161" s="219" t="s">
        <v>1975</v>
      </c>
      <c r="O161" s="351" t="s">
        <v>102</v>
      </c>
      <c r="P161" s="218" t="s">
        <v>116</v>
      </c>
      <c r="Q161" s="218" t="s">
        <v>143</v>
      </c>
      <c r="R161" s="221" t="s">
        <v>1970</v>
      </c>
    </row>
    <row r="162" spans="1:18" s="387" customFormat="1" ht="71.25">
      <c r="A162" s="218">
        <v>4</v>
      </c>
      <c r="B162" s="218" t="s">
        <v>1049</v>
      </c>
      <c r="C162" s="219" t="s">
        <v>1112</v>
      </c>
      <c r="D162" s="219" t="s">
        <v>1964</v>
      </c>
      <c r="E162" s="219" t="s">
        <v>2686</v>
      </c>
      <c r="F162" s="219" t="s">
        <v>1976</v>
      </c>
      <c r="G162" s="219" t="s">
        <v>1977</v>
      </c>
      <c r="H162" s="218">
        <v>2</v>
      </c>
      <c r="I162" s="219" t="s">
        <v>1978</v>
      </c>
      <c r="J162" s="218" t="s">
        <v>1530</v>
      </c>
      <c r="K162" s="219"/>
      <c r="L162" s="222" t="s">
        <v>1979</v>
      </c>
      <c r="M162" s="222" t="s">
        <v>1952</v>
      </c>
      <c r="N162" s="219" t="s">
        <v>1980</v>
      </c>
      <c r="O162" s="351" t="s">
        <v>102</v>
      </c>
      <c r="P162" s="218" t="s">
        <v>116</v>
      </c>
      <c r="Q162" s="218" t="s">
        <v>143</v>
      </c>
      <c r="R162" s="221" t="s">
        <v>1981</v>
      </c>
    </row>
    <row r="163" spans="1:18" s="387" customFormat="1" ht="71.25">
      <c r="A163" s="218">
        <v>5</v>
      </c>
      <c r="B163" s="218" t="s">
        <v>1049</v>
      </c>
      <c r="C163" s="219" t="s">
        <v>1112</v>
      </c>
      <c r="D163" s="219" t="s">
        <v>1964</v>
      </c>
      <c r="E163" s="219" t="s">
        <v>2687</v>
      </c>
      <c r="F163" s="219" t="s">
        <v>1982</v>
      </c>
      <c r="G163" s="219" t="s">
        <v>1983</v>
      </c>
      <c r="H163" s="218">
        <v>2</v>
      </c>
      <c r="I163" s="219" t="s">
        <v>1978</v>
      </c>
      <c r="J163" s="218" t="s">
        <v>1530</v>
      </c>
      <c r="K163" s="219"/>
      <c r="L163" s="222" t="s">
        <v>1979</v>
      </c>
      <c r="M163" s="222" t="s">
        <v>1952</v>
      </c>
      <c r="N163" s="219" t="s">
        <v>1984</v>
      </c>
      <c r="O163" s="351" t="s">
        <v>102</v>
      </c>
      <c r="P163" s="218" t="s">
        <v>116</v>
      </c>
      <c r="Q163" s="218" t="s">
        <v>143</v>
      </c>
      <c r="R163" s="221" t="s">
        <v>1981</v>
      </c>
    </row>
    <row r="164" spans="1:18" s="387" customFormat="1" ht="71.25">
      <c r="A164" s="218">
        <v>6</v>
      </c>
      <c r="B164" s="218" t="s">
        <v>1049</v>
      </c>
      <c r="C164" s="219" t="s">
        <v>1112</v>
      </c>
      <c r="D164" s="219" t="s">
        <v>1964</v>
      </c>
      <c r="E164" s="219" t="s">
        <v>2688</v>
      </c>
      <c r="F164" s="219" t="s">
        <v>1985</v>
      </c>
      <c r="G164" s="219" t="s">
        <v>1983</v>
      </c>
      <c r="H164" s="218">
        <v>2</v>
      </c>
      <c r="I164" s="219" t="s">
        <v>1978</v>
      </c>
      <c r="J164" s="218" t="s">
        <v>1530</v>
      </c>
      <c r="K164" s="219"/>
      <c r="L164" s="222" t="s">
        <v>1979</v>
      </c>
      <c r="M164" s="222" t="s">
        <v>1952</v>
      </c>
      <c r="N164" s="219" t="s">
        <v>1986</v>
      </c>
      <c r="O164" s="351" t="s">
        <v>102</v>
      </c>
      <c r="P164" s="218" t="s">
        <v>116</v>
      </c>
      <c r="Q164" s="218" t="s">
        <v>143</v>
      </c>
      <c r="R164" s="221" t="s">
        <v>1981</v>
      </c>
    </row>
    <row r="165" spans="1:18" s="388" customFormat="1" ht="57">
      <c r="A165" s="218">
        <v>7</v>
      </c>
      <c r="B165" s="218" t="s">
        <v>1049</v>
      </c>
      <c r="C165" s="219" t="s">
        <v>1112</v>
      </c>
      <c r="D165" s="219" t="s">
        <v>1964</v>
      </c>
      <c r="E165" s="219" t="s">
        <v>2684</v>
      </c>
      <c r="F165" s="219" t="s">
        <v>1987</v>
      </c>
      <c r="G165" s="219" t="s">
        <v>1988</v>
      </c>
      <c r="H165" s="218">
        <v>2</v>
      </c>
      <c r="I165" s="219" t="s">
        <v>1989</v>
      </c>
      <c r="J165" s="218" t="s">
        <v>1536</v>
      </c>
      <c r="K165" s="219"/>
      <c r="L165" s="222" t="s">
        <v>1990</v>
      </c>
      <c r="M165" s="222" t="s">
        <v>1991</v>
      </c>
      <c r="N165" s="219" t="s">
        <v>1992</v>
      </c>
      <c r="O165" s="351" t="s">
        <v>102</v>
      </c>
      <c r="P165" s="218" t="s">
        <v>116</v>
      </c>
      <c r="Q165" s="218" t="s">
        <v>143</v>
      </c>
      <c r="R165" s="221" t="s">
        <v>1993</v>
      </c>
    </row>
    <row r="166" spans="1:18" s="388" customFormat="1" ht="57">
      <c r="A166" s="218">
        <v>8</v>
      </c>
      <c r="B166" s="218" t="s">
        <v>1049</v>
      </c>
      <c r="C166" s="219" t="s">
        <v>1112</v>
      </c>
      <c r="D166" s="219" t="s">
        <v>1964</v>
      </c>
      <c r="E166" s="219" t="s">
        <v>2689</v>
      </c>
      <c r="F166" s="219" t="s">
        <v>1994</v>
      </c>
      <c r="G166" s="219" t="s">
        <v>1988</v>
      </c>
      <c r="H166" s="218">
        <v>2</v>
      </c>
      <c r="I166" s="219" t="s">
        <v>1989</v>
      </c>
      <c r="J166" s="218" t="s">
        <v>1536</v>
      </c>
      <c r="K166" s="219"/>
      <c r="L166" s="222" t="s">
        <v>1990</v>
      </c>
      <c r="M166" s="222" t="s">
        <v>1991</v>
      </c>
      <c r="N166" s="219" t="s">
        <v>1992</v>
      </c>
      <c r="O166" s="351" t="s">
        <v>102</v>
      </c>
      <c r="P166" s="218" t="s">
        <v>116</v>
      </c>
      <c r="Q166" s="218" t="s">
        <v>143</v>
      </c>
      <c r="R166" s="221" t="s">
        <v>1995</v>
      </c>
    </row>
    <row r="167" spans="1:18" s="387" customFormat="1" ht="57">
      <c r="A167" s="218">
        <v>9</v>
      </c>
      <c r="B167" s="218" t="s">
        <v>1049</v>
      </c>
      <c r="C167" s="219" t="s">
        <v>1112</v>
      </c>
      <c r="D167" s="219" t="s">
        <v>1964</v>
      </c>
      <c r="E167" s="219" t="s">
        <v>2690</v>
      </c>
      <c r="F167" s="219" t="s">
        <v>1996</v>
      </c>
      <c r="G167" s="219" t="s">
        <v>1988</v>
      </c>
      <c r="H167" s="218">
        <v>2</v>
      </c>
      <c r="I167" s="219" t="s">
        <v>1989</v>
      </c>
      <c r="J167" s="218" t="s">
        <v>1536</v>
      </c>
      <c r="K167" s="219"/>
      <c r="L167" s="222" t="s">
        <v>1990</v>
      </c>
      <c r="M167" s="222" t="s">
        <v>1991</v>
      </c>
      <c r="N167" s="219" t="s">
        <v>1992</v>
      </c>
      <c r="O167" s="351" t="s">
        <v>102</v>
      </c>
      <c r="P167" s="218" t="s">
        <v>116</v>
      </c>
      <c r="Q167" s="218" t="s">
        <v>143</v>
      </c>
      <c r="R167" s="221" t="s">
        <v>1995</v>
      </c>
    </row>
    <row r="168" spans="1:18" s="388" customFormat="1" ht="99.75">
      <c r="A168" s="218">
        <v>10</v>
      </c>
      <c r="B168" s="218" t="s">
        <v>1049</v>
      </c>
      <c r="C168" s="219" t="s">
        <v>1112</v>
      </c>
      <c r="D168" s="219" t="s">
        <v>1964</v>
      </c>
      <c r="E168" s="219" t="s">
        <v>2691</v>
      </c>
      <c r="F168" s="219" t="s">
        <v>1997</v>
      </c>
      <c r="G168" s="219" t="s">
        <v>1590</v>
      </c>
      <c r="H168" s="218">
        <v>2</v>
      </c>
      <c r="I168" s="219" t="s">
        <v>1586</v>
      </c>
      <c r="J168" s="218" t="s">
        <v>1530</v>
      </c>
      <c r="K168" s="219"/>
      <c r="L168" s="220" t="s">
        <v>1587</v>
      </c>
      <c r="M168" s="220" t="s">
        <v>1587</v>
      </c>
      <c r="N168" s="219" t="s">
        <v>1998</v>
      </c>
      <c r="O168" s="351" t="s">
        <v>102</v>
      </c>
      <c r="P168" s="218" t="s">
        <v>116</v>
      </c>
      <c r="Q168" s="218" t="s">
        <v>143</v>
      </c>
      <c r="R168" s="221" t="s">
        <v>1588</v>
      </c>
    </row>
    <row r="169" spans="1:18" s="388" customFormat="1" ht="99.75">
      <c r="A169" s="218">
        <v>11</v>
      </c>
      <c r="B169" s="218" t="s">
        <v>1049</v>
      </c>
      <c r="C169" s="219" t="s">
        <v>1112</v>
      </c>
      <c r="D169" s="219" t="s">
        <v>1964</v>
      </c>
      <c r="E169" s="219" t="s">
        <v>2692</v>
      </c>
      <c r="F169" s="219" t="s">
        <v>1999</v>
      </c>
      <c r="G169" s="219" t="s">
        <v>1590</v>
      </c>
      <c r="H169" s="218">
        <v>2</v>
      </c>
      <c r="I169" s="219" t="s">
        <v>1586</v>
      </c>
      <c r="J169" s="218" t="s">
        <v>1530</v>
      </c>
      <c r="K169" s="219"/>
      <c r="L169" s="220" t="s">
        <v>1587</v>
      </c>
      <c r="M169" s="220" t="s">
        <v>1587</v>
      </c>
      <c r="N169" s="219" t="s">
        <v>1998</v>
      </c>
      <c r="O169" s="351" t="s">
        <v>102</v>
      </c>
      <c r="P169" s="218" t="s">
        <v>116</v>
      </c>
      <c r="Q169" s="218" t="s">
        <v>143</v>
      </c>
      <c r="R169" s="221" t="s">
        <v>1588</v>
      </c>
    </row>
    <row r="170" spans="1:18" s="388" customFormat="1" ht="57">
      <c r="A170" s="218">
        <v>12</v>
      </c>
      <c r="B170" s="218" t="s">
        <v>1049</v>
      </c>
      <c r="C170" s="219" t="s">
        <v>1112</v>
      </c>
      <c r="D170" s="219" t="s">
        <v>1964</v>
      </c>
      <c r="E170" s="219" t="s">
        <v>2693</v>
      </c>
      <c r="F170" s="219" t="s">
        <v>2000</v>
      </c>
      <c r="G170" s="219" t="s">
        <v>2001</v>
      </c>
      <c r="H170" s="218">
        <v>2</v>
      </c>
      <c r="I170" s="219" t="s">
        <v>2002</v>
      </c>
      <c r="J170" s="218" t="s">
        <v>1536</v>
      </c>
      <c r="K170" s="219"/>
      <c r="L170" s="222" t="s">
        <v>2003</v>
      </c>
      <c r="M170" s="222" t="s">
        <v>1671</v>
      </c>
      <c r="N170" s="219" t="s">
        <v>202</v>
      </c>
      <c r="O170" s="351" t="s">
        <v>102</v>
      </c>
      <c r="P170" s="218" t="s">
        <v>116</v>
      </c>
      <c r="Q170" s="218" t="s">
        <v>143</v>
      </c>
      <c r="R170" s="221" t="s">
        <v>2004</v>
      </c>
    </row>
    <row r="171" spans="1:18" s="388" customFormat="1" ht="57">
      <c r="A171" s="218">
        <v>13</v>
      </c>
      <c r="B171" s="218" t="s">
        <v>1049</v>
      </c>
      <c r="C171" s="219" t="s">
        <v>1112</v>
      </c>
      <c r="D171" s="219" t="s">
        <v>1964</v>
      </c>
      <c r="E171" s="219" t="s">
        <v>2694</v>
      </c>
      <c r="F171" s="219" t="s">
        <v>2005</v>
      </c>
      <c r="G171" s="219" t="s">
        <v>2006</v>
      </c>
      <c r="H171" s="218">
        <v>2</v>
      </c>
      <c r="I171" s="219" t="s">
        <v>2002</v>
      </c>
      <c r="J171" s="218" t="s">
        <v>1536</v>
      </c>
      <c r="K171" s="219"/>
      <c r="L171" s="222" t="s">
        <v>2003</v>
      </c>
      <c r="M171" s="222" t="s">
        <v>1671</v>
      </c>
      <c r="N171" s="219" t="s">
        <v>202</v>
      </c>
      <c r="O171" s="351" t="s">
        <v>102</v>
      </c>
      <c r="P171" s="218" t="s">
        <v>116</v>
      </c>
      <c r="Q171" s="218" t="s">
        <v>143</v>
      </c>
      <c r="R171" s="221" t="s">
        <v>2004</v>
      </c>
    </row>
    <row r="172" spans="1:18" s="388" customFormat="1" ht="85.5">
      <c r="A172" s="218">
        <v>14</v>
      </c>
      <c r="B172" s="218" t="s">
        <v>1049</v>
      </c>
      <c r="C172" s="219" t="s">
        <v>1112</v>
      </c>
      <c r="D172" s="219" t="s">
        <v>1964</v>
      </c>
      <c r="E172" s="219" t="s">
        <v>2695</v>
      </c>
      <c r="F172" s="219" t="s">
        <v>2007</v>
      </c>
      <c r="G172" s="219" t="s">
        <v>2008</v>
      </c>
      <c r="H172" s="218">
        <v>2</v>
      </c>
      <c r="I172" s="219" t="s">
        <v>2009</v>
      </c>
      <c r="J172" s="218" t="s">
        <v>1530</v>
      </c>
      <c r="K172" s="219"/>
      <c r="L172" s="222" t="s">
        <v>2010</v>
      </c>
      <c r="M172" s="222" t="s">
        <v>2011</v>
      </c>
      <c r="N172" s="219" t="s">
        <v>2012</v>
      </c>
      <c r="O172" s="351" t="s">
        <v>102</v>
      </c>
      <c r="P172" s="218" t="s">
        <v>116</v>
      </c>
      <c r="Q172" s="218" t="s">
        <v>107</v>
      </c>
      <c r="R172" s="221" t="s">
        <v>2013</v>
      </c>
    </row>
    <row r="173" spans="1:18" s="388" customFormat="1" ht="85.5">
      <c r="A173" s="218">
        <v>15</v>
      </c>
      <c r="B173" s="218" t="s">
        <v>1049</v>
      </c>
      <c r="C173" s="219" t="s">
        <v>1112</v>
      </c>
      <c r="D173" s="219" t="s">
        <v>1964</v>
      </c>
      <c r="E173" s="219" t="s">
        <v>2696</v>
      </c>
      <c r="F173" s="219" t="s">
        <v>2014</v>
      </c>
      <c r="G173" s="219" t="s">
        <v>2008</v>
      </c>
      <c r="H173" s="218">
        <v>2</v>
      </c>
      <c r="I173" s="219" t="s">
        <v>2009</v>
      </c>
      <c r="J173" s="218" t="s">
        <v>1530</v>
      </c>
      <c r="K173" s="219"/>
      <c r="L173" s="222" t="s">
        <v>2010</v>
      </c>
      <c r="M173" s="222" t="s">
        <v>2011</v>
      </c>
      <c r="N173" s="219" t="s">
        <v>2015</v>
      </c>
      <c r="O173" s="351" t="s">
        <v>102</v>
      </c>
      <c r="P173" s="218" t="s">
        <v>116</v>
      </c>
      <c r="Q173" s="218" t="s">
        <v>107</v>
      </c>
      <c r="R173" s="221" t="s">
        <v>2013</v>
      </c>
    </row>
    <row r="174" spans="1:18" s="388" customFormat="1" ht="42.75">
      <c r="A174" s="218">
        <v>16</v>
      </c>
      <c r="B174" s="218" t="s">
        <v>1049</v>
      </c>
      <c r="C174" s="219" t="s">
        <v>1112</v>
      </c>
      <c r="D174" s="219" t="s">
        <v>1964</v>
      </c>
      <c r="E174" s="219" t="s">
        <v>2697</v>
      </c>
      <c r="F174" s="219" t="s">
        <v>2016</v>
      </c>
      <c r="G174" s="219" t="s">
        <v>2017</v>
      </c>
      <c r="H174" s="218">
        <v>2</v>
      </c>
      <c r="I174" s="219" t="s">
        <v>2018</v>
      </c>
      <c r="J174" s="218" t="s">
        <v>1530</v>
      </c>
      <c r="K174" s="219"/>
      <c r="L174" s="220" t="s">
        <v>1991</v>
      </c>
      <c r="M174" s="220" t="s">
        <v>1991</v>
      </c>
      <c r="N174" s="219" t="s">
        <v>2019</v>
      </c>
      <c r="O174" s="351" t="s">
        <v>102</v>
      </c>
      <c r="P174" s="218" t="s">
        <v>116</v>
      </c>
      <c r="Q174" s="218" t="s">
        <v>107</v>
      </c>
      <c r="R174" s="221" t="s">
        <v>2020</v>
      </c>
    </row>
    <row r="175" spans="1:18" s="388" customFormat="1" ht="42.75">
      <c r="A175" s="218">
        <v>17</v>
      </c>
      <c r="B175" s="218" t="s">
        <v>1049</v>
      </c>
      <c r="C175" s="219" t="s">
        <v>1112</v>
      </c>
      <c r="D175" s="219" t="s">
        <v>1964</v>
      </c>
      <c r="E175" s="219" t="s">
        <v>2698</v>
      </c>
      <c r="F175" s="219" t="s">
        <v>2021</v>
      </c>
      <c r="G175" s="219" t="s">
        <v>2022</v>
      </c>
      <c r="H175" s="218">
        <v>2</v>
      </c>
      <c r="I175" s="219" t="s">
        <v>2018</v>
      </c>
      <c r="J175" s="218" t="s">
        <v>1530</v>
      </c>
      <c r="K175" s="219"/>
      <c r="L175" s="220" t="s">
        <v>1991</v>
      </c>
      <c r="M175" s="220" t="s">
        <v>1991</v>
      </c>
      <c r="N175" s="219" t="s">
        <v>2023</v>
      </c>
      <c r="O175" s="351" t="s">
        <v>102</v>
      </c>
      <c r="P175" s="218" t="s">
        <v>116</v>
      </c>
      <c r="Q175" s="218" t="s">
        <v>107</v>
      </c>
      <c r="R175" s="221" t="s">
        <v>2020</v>
      </c>
    </row>
    <row r="176" spans="1:18" s="387" customFormat="1" ht="57">
      <c r="A176" s="218">
        <v>18</v>
      </c>
      <c r="B176" s="218" t="s">
        <v>1049</v>
      </c>
      <c r="C176" s="219" t="s">
        <v>1112</v>
      </c>
      <c r="D176" s="219" t="s">
        <v>2024</v>
      </c>
      <c r="E176" s="219" t="s">
        <v>2699</v>
      </c>
      <c r="F176" s="219" t="s">
        <v>2025</v>
      </c>
      <c r="G176" s="219" t="s">
        <v>2026</v>
      </c>
      <c r="H176" s="218">
        <v>2</v>
      </c>
      <c r="I176" s="219" t="s">
        <v>2027</v>
      </c>
      <c r="J176" s="218" t="s">
        <v>1536</v>
      </c>
      <c r="K176" s="219"/>
      <c r="L176" s="222" t="s">
        <v>2028</v>
      </c>
      <c r="M176" s="222" t="s">
        <v>1629</v>
      </c>
      <c r="N176" s="219" t="s">
        <v>202</v>
      </c>
      <c r="O176" s="351" t="s">
        <v>116</v>
      </c>
      <c r="P176" s="218" t="s">
        <v>102</v>
      </c>
      <c r="Q176" s="218" t="s">
        <v>143</v>
      </c>
      <c r="R176" s="221" t="s">
        <v>2029</v>
      </c>
    </row>
    <row r="177" spans="1:18" s="122" customFormat="1" ht="57">
      <c r="A177" s="218">
        <v>19</v>
      </c>
      <c r="B177" s="218" t="s">
        <v>1049</v>
      </c>
      <c r="C177" s="219" t="s">
        <v>1112</v>
      </c>
      <c r="D177" s="219" t="s">
        <v>2030</v>
      </c>
      <c r="E177" s="219" t="s">
        <v>2700</v>
      </c>
      <c r="F177" s="219" t="s">
        <v>2031</v>
      </c>
      <c r="G177" s="219" t="s">
        <v>2026</v>
      </c>
      <c r="H177" s="218">
        <v>2</v>
      </c>
      <c r="I177" s="219" t="s">
        <v>2027</v>
      </c>
      <c r="J177" s="218" t="s">
        <v>1536</v>
      </c>
      <c r="K177" s="219"/>
      <c r="L177" s="222" t="s">
        <v>2028</v>
      </c>
      <c r="M177" s="222" t="s">
        <v>1629</v>
      </c>
      <c r="N177" s="219" t="s">
        <v>3199</v>
      </c>
      <c r="O177" s="218" t="s">
        <v>116</v>
      </c>
      <c r="P177" s="218" t="s">
        <v>116</v>
      </c>
      <c r="Q177" s="218" t="s">
        <v>143</v>
      </c>
      <c r="R177" s="221" t="s">
        <v>2029</v>
      </c>
    </row>
    <row r="178" spans="1:18" s="122" customFormat="1" ht="57">
      <c r="A178" s="218">
        <v>20</v>
      </c>
      <c r="B178" s="218" t="s">
        <v>1049</v>
      </c>
      <c r="C178" s="219" t="s">
        <v>1112</v>
      </c>
      <c r="D178" s="219" t="s">
        <v>2032</v>
      </c>
      <c r="E178" s="219" t="s">
        <v>2701</v>
      </c>
      <c r="F178" s="219" t="s">
        <v>2033</v>
      </c>
      <c r="G178" s="219" t="s">
        <v>2034</v>
      </c>
      <c r="H178" s="218">
        <v>2</v>
      </c>
      <c r="I178" s="219" t="s">
        <v>2035</v>
      </c>
      <c r="J178" s="218" t="s">
        <v>1530</v>
      </c>
      <c r="K178" s="219"/>
      <c r="L178" s="220" t="s">
        <v>2036</v>
      </c>
      <c r="M178" s="220" t="s">
        <v>2036</v>
      </c>
      <c r="N178" s="219" t="s">
        <v>202</v>
      </c>
      <c r="O178" s="218" t="s">
        <v>102</v>
      </c>
      <c r="P178" s="218" t="s">
        <v>116</v>
      </c>
      <c r="Q178" s="218" t="s">
        <v>107</v>
      </c>
      <c r="R178" s="259" t="s">
        <v>2037</v>
      </c>
    </row>
    <row r="179" spans="1:18" s="122" customFormat="1" ht="57">
      <c r="A179" s="218">
        <v>21</v>
      </c>
      <c r="B179" s="218" t="s">
        <v>1049</v>
      </c>
      <c r="C179" s="219" t="s">
        <v>1112</v>
      </c>
      <c r="D179" s="219" t="s">
        <v>2032</v>
      </c>
      <c r="E179" s="219" t="s">
        <v>2702</v>
      </c>
      <c r="F179" s="219" t="s">
        <v>2038</v>
      </c>
      <c r="G179" s="219" t="s">
        <v>2034</v>
      </c>
      <c r="H179" s="218">
        <v>2</v>
      </c>
      <c r="I179" s="219" t="s">
        <v>2035</v>
      </c>
      <c r="J179" s="218" t="s">
        <v>1530</v>
      </c>
      <c r="K179" s="219"/>
      <c r="L179" s="220" t="s">
        <v>2036</v>
      </c>
      <c r="M179" s="220" t="s">
        <v>2036</v>
      </c>
      <c r="N179" s="219" t="s">
        <v>202</v>
      </c>
      <c r="O179" s="218" t="s">
        <v>102</v>
      </c>
      <c r="P179" s="218" t="s">
        <v>116</v>
      </c>
      <c r="Q179" s="218" t="s">
        <v>107</v>
      </c>
      <c r="R179" s="259" t="s">
        <v>2037</v>
      </c>
    </row>
    <row r="180" spans="1:18" s="122" customFormat="1" ht="171">
      <c r="A180" s="218">
        <v>22</v>
      </c>
      <c r="B180" s="218" t="s">
        <v>1049</v>
      </c>
      <c r="C180" s="219" t="s">
        <v>1112</v>
      </c>
      <c r="D180" s="219" t="s">
        <v>2032</v>
      </c>
      <c r="E180" s="219" t="s">
        <v>2703</v>
      </c>
      <c r="F180" s="219" t="s">
        <v>2039</v>
      </c>
      <c r="G180" s="219" t="s">
        <v>2040</v>
      </c>
      <c r="H180" s="218">
        <v>2</v>
      </c>
      <c r="I180" s="219" t="s">
        <v>2041</v>
      </c>
      <c r="J180" s="218" t="s">
        <v>1530</v>
      </c>
      <c r="K180" s="219"/>
      <c r="L180" s="220" t="s">
        <v>2042</v>
      </c>
      <c r="M180" s="220" t="s">
        <v>2042</v>
      </c>
      <c r="N180" s="219" t="s">
        <v>202</v>
      </c>
      <c r="O180" s="218" t="s">
        <v>102</v>
      </c>
      <c r="P180" s="218" t="s">
        <v>116</v>
      </c>
      <c r="Q180" s="218" t="s">
        <v>107</v>
      </c>
      <c r="R180" s="221" t="s">
        <v>2043</v>
      </c>
    </row>
    <row r="181" spans="1:18" s="122" customFormat="1" ht="171">
      <c r="A181" s="218">
        <v>23</v>
      </c>
      <c r="B181" s="218" t="s">
        <v>1049</v>
      </c>
      <c r="C181" s="219" t="s">
        <v>1112</v>
      </c>
      <c r="D181" s="219" t="s">
        <v>2032</v>
      </c>
      <c r="E181" s="219" t="s">
        <v>2704</v>
      </c>
      <c r="F181" s="219" t="s">
        <v>2044</v>
      </c>
      <c r="G181" s="219" t="s">
        <v>2040</v>
      </c>
      <c r="H181" s="218">
        <v>2</v>
      </c>
      <c r="I181" s="219" t="s">
        <v>2041</v>
      </c>
      <c r="J181" s="218" t="s">
        <v>1530</v>
      </c>
      <c r="K181" s="219"/>
      <c r="L181" s="220" t="s">
        <v>2042</v>
      </c>
      <c r="M181" s="220" t="s">
        <v>2042</v>
      </c>
      <c r="N181" s="219" t="s">
        <v>202</v>
      </c>
      <c r="O181" s="218" t="s">
        <v>102</v>
      </c>
      <c r="P181" s="218" t="s">
        <v>116</v>
      </c>
      <c r="Q181" s="218" t="s">
        <v>107</v>
      </c>
      <c r="R181" s="221" t="s">
        <v>2043</v>
      </c>
    </row>
    <row r="182" spans="1:18" s="122" customFormat="1" ht="42.75">
      <c r="A182" s="218">
        <v>24</v>
      </c>
      <c r="B182" s="218" t="s">
        <v>1049</v>
      </c>
      <c r="C182" s="219" t="s">
        <v>1112</v>
      </c>
      <c r="D182" s="219" t="s">
        <v>2032</v>
      </c>
      <c r="E182" s="219" t="s">
        <v>2705</v>
      </c>
      <c r="F182" s="219" t="s">
        <v>2045</v>
      </c>
      <c r="G182" s="219" t="s">
        <v>1988</v>
      </c>
      <c r="H182" s="218">
        <v>2</v>
      </c>
      <c r="I182" s="219" t="s">
        <v>1989</v>
      </c>
      <c r="J182" s="218" t="s">
        <v>1536</v>
      </c>
      <c r="K182" s="219"/>
      <c r="L182" s="222" t="s">
        <v>1990</v>
      </c>
      <c r="M182" s="222" t="s">
        <v>1991</v>
      </c>
      <c r="N182" s="219" t="s">
        <v>202</v>
      </c>
      <c r="O182" s="218" t="s">
        <v>116</v>
      </c>
      <c r="P182" s="218" t="s">
        <v>116</v>
      </c>
      <c r="Q182" s="218" t="s">
        <v>143</v>
      </c>
      <c r="R182" s="221" t="s">
        <v>1993</v>
      </c>
    </row>
    <row r="183" spans="1:18" s="122" customFormat="1" ht="71.25">
      <c r="A183" s="218">
        <v>25</v>
      </c>
      <c r="B183" s="218" t="s">
        <v>1049</v>
      </c>
      <c r="C183" s="219" t="s">
        <v>1112</v>
      </c>
      <c r="D183" s="219" t="s">
        <v>2032</v>
      </c>
      <c r="E183" s="219" t="s">
        <v>2706</v>
      </c>
      <c r="F183" s="219" t="s">
        <v>2046</v>
      </c>
      <c r="G183" s="219" t="s">
        <v>2047</v>
      </c>
      <c r="H183" s="218">
        <v>2</v>
      </c>
      <c r="I183" s="219" t="s">
        <v>2048</v>
      </c>
      <c r="J183" s="218" t="s">
        <v>1530</v>
      </c>
      <c r="K183" s="219"/>
      <c r="L183" s="220" t="s">
        <v>2049</v>
      </c>
      <c r="M183" s="220" t="s">
        <v>2049</v>
      </c>
      <c r="N183" s="219" t="s">
        <v>202</v>
      </c>
      <c r="O183" s="218" t="s">
        <v>102</v>
      </c>
      <c r="P183" s="218" t="s">
        <v>116</v>
      </c>
      <c r="Q183" s="218" t="s">
        <v>107</v>
      </c>
      <c r="R183" s="221" t="s">
        <v>2050</v>
      </c>
    </row>
    <row r="184" spans="1:18" s="122" customFormat="1" ht="57">
      <c r="A184" s="218">
        <v>26</v>
      </c>
      <c r="B184" s="218" t="s">
        <v>1049</v>
      </c>
      <c r="C184" s="219" t="s">
        <v>1112</v>
      </c>
      <c r="D184" s="219" t="s">
        <v>2032</v>
      </c>
      <c r="E184" s="219" t="s">
        <v>2707</v>
      </c>
      <c r="F184" s="219" t="s">
        <v>2051</v>
      </c>
      <c r="G184" s="219" t="s">
        <v>2052</v>
      </c>
      <c r="H184" s="218">
        <v>2</v>
      </c>
      <c r="I184" s="219" t="s">
        <v>2053</v>
      </c>
      <c r="J184" s="218" t="s">
        <v>1530</v>
      </c>
      <c r="K184" s="219"/>
      <c r="L184" s="222" t="s">
        <v>2054</v>
      </c>
      <c r="M184" s="222" t="s">
        <v>2055</v>
      </c>
      <c r="N184" s="219" t="s">
        <v>202</v>
      </c>
      <c r="O184" s="218" t="s">
        <v>116</v>
      </c>
      <c r="P184" s="218" t="s">
        <v>116</v>
      </c>
      <c r="Q184" s="218" t="s">
        <v>107</v>
      </c>
      <c r="R184" s="221" t="s">
        <v>2056</v>
      </c>
    </row>
    <row r="185" spans="1:18" s="122" customFormat="1" ht="114">
      <c r="A185" s="218">
        <v>27</v>
      </c>
      <c r="B185" s="218" t="s">
        <v>1049</v>
      </c>
      <c r="C185" s="219" t="s">
        <v>1112</v>
      </c>
      <c r="D185" s="219" t="s">
        <v>2032</v>
      </c>
      <c r="E185" s="219" t="s">
        <v>2708</v>
      </c>
      <c r="F185" s="219" t="s">
        <v>2057</v>
      </c>
      <c r="G185" s="219" t="s">
        <v>1749</v>
      </c>
      <c r="H185" s="218">
        <v>2</v>
      </c>
      <c r="I185" s="219" t="s">
        <v>1750</v>
      </c>
      <c r="J185" s="218" t="s">
        <v>1530</v>
      </c>
      <c r="K185" s="219"/>
      <c r="L185" s="222" t="s">
        <v>1662</v>
      </c>
      <c r="M185" s="222" t="s">
        <v>1663</v>
      </c>
      <c r="N185" s="219" t="s">
        <v>202</v>
      </c>
      <c r="O185" s="218" t="s">
        <v>116</v>
      </c>
      <c r="P185" s="218" t="s">
        <v>116</v>
      </c>
      <c r="Q185" s="218" t="s">
        <v>107</v>
      </c>
      <c r="R185" s="221" t="s">
        <v>1751</v>
      </c>
    </row>
    <row r="186" spans="1:18" s="122" customFormat="1" ht="57">
      <c r="A186" s="218">
        <v>28</v>
      </c>
      <c r="B186" s="218" t="s">
        <v>1049</v>
      </c>
      <c r="C186" s="219" t="s">
        <v>1112</v>
      </c>
      <c r="D186" s="219" t="s">
        <v>2032</v>
      </c>
      <c r="E186" s="219" t="s">
        <v>2709</v>
      </c>
      <c r="F186" s="219" t="s">
        <v>2058</v>
      </c>
      <c r="G186" s="219" t="s">
        <v>1753</v>
      </c>
      <c r="H186" s="218">
        <v>2</v>
      </c>
      <c r="I186" s="219" t="s">
        <v>1754</v>
      </c>
      <c r="J186" s="218" t="s">
        <v>1536</v>
      </c>
      <c r="K186" s="219"/>
      <c r="L186" s="222" t="s">
        <v>1671</v>
      </c>
      <c r="M186" s="222" t="s">
        <v>1755</v>
      </c>
      <c r="N186" s="219" t="s">
        <v>202</v>
      </c>
      <c r="O186" s="218" t="s">
        <v>102</v>
      </c>
      <c r="P186" s="218" t="s">
        <v>102</v>
      </c>
      <c r="Q186" s="218" t="s">
        <v>143</v>
      </c>
      <c r="R186" s="221" t="s">
        <v>1756</v>
      </c>
    </row>
    <row r="187" spans="1:18" s="122" customFormat="1" ht="71.25">
      <c r="A187" s="218">
        <v>29</v>
      </c>
      <c r="B187" s="218" t="s">
        <v>1049</v>
      </c>
      <c r="C187" s="219" t="s">
        <v>1112</v>
      </c>
      <c r="D187" s="219" t="s">
        <v>2032</v>
      </c>
      <c r="E187" s="219" t="s">
        <v>2710</v>
      </c>
      <c r="F187" s="219" t="s">
        <v>2059</v>
      </c>
      <c r="G187" s="219" t="s">
        <v>2060</v>
      </c>
      <c r="H187" s="218">
        <v>2</v>
      </c>
      <c r="I187" s="219" t="s">
        <v>2061</v>
      </c>
      <c r="J187" s="218" t="s">
        <v>1530</v>
      </c>
      <c r="K187" s="219"/>
      <c r="L187" s="222" t="s">
        <v>2062</v>
      </c>
      <c r="M187" s="222" t="s">
        <v>2062</v>
      </c>
      <c r="N187" s="219" t="s">
        <v>202</v>
      </c>
      <c r="O187" s="218" t="s">
        <v>102</v>
      </c>
      <c r="P187" s="218" t="s">
        <v>116</v>
      </c>
      <c r="Q187" s="218" t="s">
        <v>107</v>
      </c>
      <c r="R187" s="221" t="s">
        <v>2063</v>
      </c>
    </row>
    <row r="188" spans="1:18" s="122" customFormat="1" ht="57">
      <c r="A188" s="218">
        <v>30</v>
      </c>
      <c r="B188" s="218" t="s">
        <v>1049</v>
      </c>
      <c r="C188" s="219" t="s">
        <v>1112</v>
      </c>
      <c r="D188" s="219" t="s">
        <v>2032</v>
      </c>
      <c r="E188" s="219" t="s">
        <v>2711</v>
      </c>
      <c r="F188" s="219" t="s">
        <v>2064</v>
      </c>
      <c r="G188" s="219" t="s">
        <v>2060</v>
      </c>
      <c r="H188" s="218">
        <v>2</v>
      </c>
      <c r="I188" s="219" t="s">
        <v>2061</v>
      </c>
      <c r="J188" s="218" t="s">
        <v>1530</v>
      </c>
      <c r="K188" s="219"/>
      <c r="L188" s="222" t="s">
        <v>2062</v>
      </c>
      <c r="M188" s="222" t="s">
        <v>2062</v>
      </c>
      <c r="N188" s="219" t="s">
        <v>202</v>
      </c>
      <c r="O188" s="218" t="s">
        <v>102</v>
      </c>
      <c r="P188" s="218" t="s">
        <v>116</v>
      </c>
      <c r="Q188" s="218" t="s">
        <v>107</v>
      </c>
      <c r="R188" s="221" t="s">
        <v>2063</v>
      </c>
    </row>
    <row r="189" spans="1:18" s="122" customFormat="1" ht="85.5">
      <c r="A189" s="218">
        <v>31</v>
      </c>
      <c r="B189" s="218" t="s">
        <v>1049</v>
      </c>
      <c r="C189" s="219" t="s">
        <v>1112</v>
      </c>
      <c r="D189" s="219" t="s">
        <v>2032</v>
      </c>
      <c r="E189" s="219" t="s">
        <v>2712</v>
      </c>
      <c r="F189" s="219" t="s">
        <v>2065</v>
      </c>
      <c r="G189" s="219" t="s">
        <v>1957</v>
      </c>
      <c r="H189" s="218">
        <v>2</v>
      </c>
      <c r="I189" s="219" t="s">
        <v>1958</v>
      </c>
      <c r="J189" s="218" t="s">
        <v>1530</v>
      </c>
      <c r="K189" s="219"/>
      <c r="L189" s="222" t="s">
        <v>2066</v>
      </c>
      <c r="M189" s="222" t="s">
        <v>2067</v>
      </c>
      <c r="N189" s="219" t="s">
        <v>202</v>
      </c>
      <c r="O189" s="218" t="s">
        <v>102</v>
      </c>
      <c r="P189" s="218" t="s">
        <v>116</v>
      </c>
      <c r="Q189" s="218" t="s">
        <v>107</v>
      </c>
      <c r="R189" s="221" t="s">
        <v>1961</v>
      </c>
    </row>
    <row r="190" spans="1:18" s="122" customFormat="1" ht="57">
      <c r="A190" s="218">
        <v>32</v>
      </c>
      <c r="B190" s="218" t="s">
        <v>1049</v>
      </c>
      <c r="C190" s="219" t="s">
        <v>1112</v>
      </c>
      <c r="D190" s="219" t="s">
        <v>2068</v>
      </c>
      <c r="E190" s="219" t="s">
        <v>2713</v>
      </c>
      <c r="F190" s="219" t="s">
        <v>2069</v>
      </c>
      <c r="G190" s="219" t="s">
        <v>2070</v>
      </c>
      <c r="H190" s="218">
        <v>2</v>
      </c>
      <c r="I190" s="219" t="s">
        <v>2071</v>
      </c>
      <c r="J190" s="218" t="s">
        <v>1536</v>
      </c>
      <c r="K190" s="219"/>
      <c r="L190" s="222" t="s">
        <v>1892</v>
      </c>
      <c r="M190" s="222" t="s">
        <v>2072</v>
      </c>
      <c r="N190" s="219" t="s">
        <v>2073</v>
      </c>
      <c r="O190" s="218" t="s">
        <v>102</v>
      </c>
      <c r="P190" s="218" t="s">
        <v>116</v>
      </c>
      <c r="Q190" s="218" t="s">
        <v>143</v>
      </c>
      <c r="R190" s="221" t="s">
        <v>2074</v>
      </c>
    </row>
    <row r="191" spans="1:18" ht="33">
      <c r="A191" s="137"/>
      <c r="B191" s="138"/>
      <c r="C191" s="139" t="s">
        <v>2075</v>
      </c>
      <c r="D191" s="140"/>
      <c r="E191" s="140"/>
      <c r="F191" s="140"/>
      <c r="G191" s="140"/>
      <c r="H191" s="142"/>
      <c r="I191" s="146" t="s">
        <v>2076</v>
      </c>
      <c r="J191" s="146" t="s">
        <v>2077</v>
      </c>
      <c r="K191" s="143"/>
      <c r="L191" s="140"/>
      <c r="M191" s="140"/>
      <c r="N191" s="137"/>
      <c r="O191" s="137"/>
      <c r="P191" s="137"/>
      <c r="Q191" s="137"/>
      <c r="R191" s="144"/>
    </row>
    <row r="192" spans="1:18" s="387" customFormat="1" ht="42.75">
      <c r="A192" s="239">
        <v>1</v>
      </c>
      <c r="B192" s="239" t="s">
        <v>1049</v>
      </c>
      <c r="C192" s="240" t="s">
        <v>1231</v>
      </c>
      <c r="D192" s="240" t="s">
        <v>2078</v>
      </c>
      <c r="E192" s="240" t="s">
        <v>2714</v>
      </c>
      <c r="F192" s="240" t="s">
        <v>2986</v>
      </c>
      <c r="G192" s="240" t="s">
        <v>1949</v>
      </c>
      <c r="H192" s="239">
        <v>2</v>
      </c>
      <c r="I192" s="240" t="s">
        <v>1950</v>
      </c>
      <c r="J192" s="239" t="s">
        <v>1536</v>
      </c>
      <c r="K192" s="240"/>
      <c r="L192" s="247" t="s">
        <v>1951</v>
      </c>
      <c r="M192" s="247" t="s">
        <v>1952</v>
      </c>
      <c r="N192" s="240" t="s">
        <v>202</v>
      </c>
      <c r="O192" s="366" t="s">
        <v>116</v>
      </c>
      <c r="P192" s="239" t="s">
        <v>116</v>
      </c>
      <c r="Q192" s="239" t="s">
        <v>143</v>
      </c>
      <c r="R192" s="248" t="s">
        <v>1954</v>
      </c>
    </row>
    <row r="193" spans="1:18" s="387" customFormat="1" ht="57">
      <c r="A193" s="239">
        <v>2</v>
      </c>
      <c r="B193" s="239" t="s">
        <v>1049</v>
      </c>
      <c r="C193" s="240" t="s">
        <v>1231</v>
      </c>
      <c r="D193" s="240" t="s">
        <v>1232</v>
      </c>
      <c r="E193" s="240" t="s">
        <v>2715</v>
      </c>
      <c r="F193" s="240" t="s">
        <v>2079</v>
      </c>
      <c r="G193" s="240" t="s">
        <v>2080</v>
      </c>
      <c r="H193" s="239">
        <v>2</v>
      </c>
      <c r="I193" s="240" t="s">
        <v>2081</v>
      </c>
      <c r="J193" s="239" t="s">
        <v>1530</v>
      </c>
      <c r="K193" s="240"/>
      <c r="L193" s="247" t="s">
        <v>1670</v>
      </c>
      <c r="M193" s="247" t="s">
        <v>1671</v>
      </c>
      <c r="N193" s="240" t="s">
        <v>2082</v>
      </c>
      <c r="O193" s="366" t="s">
        <v>116</v>
      </c>
      <c r="P193" s="239" t="s">
        <v>116</v>
      </c>
      <c r="Q193" s="239" t="s">
        <v>143</v>
      </c>
      <c r="R193" s="248" t="s">
        <v>2083</v>
      </c>
    </row>
    <row r="194" spans="1:18" s="387" customFormat="1" ht="57">
      <c r="A194" s="239">
        <v>3</v>
      </c>
      <c r="B194" s="239" t="s">
        <v>1049</v>
      </c>
      <c r="C194" s="240" t="s">
        <v>1231</v>
      </c>
      <c r="D194" s="240" t="s">
        <v>2084</v>
      </c>
      <c r="E194" s="240" t="s">
        <v>2716</v>
      </c>
      <c r="F194" s="240" t="s">
        <v>2085</v>
      </c>
      <c r="G194" s="240" t="s">
        <v>2026</v>
      </c>
      <c r="H194" s="239">
        <v>2</v>
      </c>
      <c r="I194" s="240" t="s">
        <v>2027</v>
      </c>
      <c r="J194" s="239" t="s">
        <v>1536</v>
      </c>
      <c r="K194" s="240"/>
      <c r="L194" s="247" t="s">
        <v>2028</v>
      </c>
      <c r="M194" s="247" t="s">
        <v>1629</v>
      </c>
      <c r="N194" s="240" t="s">
        <v>202</v>
      </c>
      <c r="O194" s="366" t="s">
        <v>102</v>
      </c>
      <c r="P194" s="239" t="s">
        <v>116</v>
      </c>
      <c r="Q194" s="239" t="s">
        <v>143</v>
      </c>
      <c r="R194" s="248" t="s">
        <v>2029</v>
      </c>
    </row>
    <row r="195" spans="1:18" s="388" customFormat="1" ht="28.5">
      <c r="A195" s="239">
        <v>4</v>
      </c>
      <c r="B195" s="239" t="s">
        <v>1049</v>
      </c>
      <c r="C195" s="240" t="s">
        <v>1231</v>
      </c>
      <c r="D195" s="240" t="s">
        <v>2084</v>
      </c>
      <c r="E195" s="240" t="s">
        <v>2717</v>
      </c>
      <c r="F195" s="240" t="s">
        <v>2086</v>
      </c>
      <c r="G195" s="240" t="s">
        <v>2087</v>
      </c>
      <c r="H195" s="239">
        <v>2</v>
      </c>
      <c r="I195" s="240" t="s">
        <v>1669</v>
      </c>
      <c r="J195" s="239" t="s">
        <v>1530</v>
      </c>
      <c r="K195" s="240"/>
      <c r="L195" s="249" t="s">
        <v>2088</v>
      </c>
      <c r="M195" s="249" t="s">
        <v>2088</v>
      </c>
      <c r="N195" s="240" t="s">
        <v>202</v>
      </c>
      <c r="O195" s="366" t="s">
        <v>102</v>
      </c>
      <c r="P195" s="239" t="s">
        <v>102</v>
      </c>
      <c r="Q195" s="239" t="s">
        <v>107</v>
      </c>
      <c r="R195" s="248"/>
    </row>
    <row r="196" spans="1:18" s="388" customFormat="1" ht="42.75">
      <c r="A196" s="239">
        <v>5</v>
      </c>
      <c r="B196" s="239" t="s">
        <v>1049</v>
      </c>
      <c r="C196" s="240" t="s">
        <v>1231</v>
      </c>
      <c r="D196" s="240" t="s">
        <v>2084</v>
      </c>
      <c r="E196" s="240" t="s">
        <v>2718</v>
      </c>
      <c r="F196" s="240" t="s">
        <v>2089</v>
      </c>
      <c r="G196" s="240" t="s">
        <v>2090</v>
      </c>
      <c r="H196" s="239">
        <v>2</v>
      </c>
      <c r="I196" s="240" t="s">
        <v>1669</v>
      </c>
      <c r="J196" s="239" t="s">
        <v>1530</v>
      </c>
      <c r="K196" s="240"/>
      <c r="L196" s="249" t="s">
        <v>2088</v>
      </c>
      <c r="M196" s="249" t="s">
        <v>2088</v>
      </c>
      <c r="N196" s="240" t="s">
        <v>202</v>
      </c>
      <c r="O196" s="366" t="s">
        <v>102</v>
      </c>
      <c r="P196" s="239" t="s">
        <v>102</v>
      </c>
      <c r="Q196" s="239" t="s">
        <v>107</v>
      </c>
      <c r="R196" s="240"/>
    </row>
    <row r="197" spans="1:18" s="388" customFormat="1" ht="57">
      <c r="A197" s="239">
        <v>6</v>
      </c>
      <c r="B197" s="239" t="s">
        <v>1049</v>
      </c>
      <c r="C197" s="240" t="s">
        <v>1231</v>
      </c>
      <c r="D197" s="240" t="s">
        <v>1283</v>
      </c>
      <c r="E197" s="240" t="s">
        <v>2719</v>
      </c>
      <c r="F197" s="240" t="s">
        <v>2091</v>
      </c>
      <c r="G197" s="240" t="s">
        <v>2092</v>
      </c>
      <c r="H197" s="239">
        <v>2</v>
      </c>
      <c r="I197" s="240" t="s">
        <v>2093</v>
      </c>
      <c r="J197" s="239" t="s">
        <v>1530</v>
      </c>
      <c r="K197" s="240"/>
      <c r="L197" s="247" t="s">
        <v>1951</v>
      </c>
      <c r="M197" s="247" t="s">
        <v>2094</v>
      </c>
      <c r="N197" s="240" t="s">
        <v>202</v>
      </c>
      <c r="O197" s="366" t="s">
        <v>102</v>
      </c>
      <c r="P197" s="239" t="s">
        <v>116</v>
      </c>
      <c r="Q197" s="239" t="s">
        <v>143</v>
      </c>
      <c r="R197" s="248" t="s">
        <v>2095</v>
      </c>
    </row>
    <row r="198" spans="1:18" s="388" customFormat="1" ht="42.75">
      <c r="A198" s="239">
        <v>7</v>
      </c>
      <c r="B198" s="239" t="s">
        <v>1049</v>
      </c>
      <c r="C198" s="240" t="s">
        <v>1231</v>
      </c>
      <c r="D198" s="240" t="s">
        <v>1283</v>
      </c>
      <c r="E198" s="240" t="s">
        <v>2720</v>
      </c>
      <c r="F198" s="240" t="s">
        <v>2096</v>
      </c>
      <c r="G198" s="240" t="s">
        <v>2097</v>
      </c>
      <c r="H198" s="239">
        <v>2</v>
      </c>
      <c r="I198" s="240" t="s">
        <v>2098</v>
      </c>
      <c r="J198" s="239" t="s">
        <v>1536</v>
      </c>
      <c r="K198" s="240"/>
      <c r="L198" s="247" t="s">
        <v>2099</v>
      </c>
      <c r="M198" s="247" t="s">
        <v>2100</v>
      </c>
      <c r="N198" s="240" t="s">
        <v>202</v>
      </c>
      <c r="O198" s="366" t="s">
        <v>116</v>
      </c>
      <c r="P198" s="239" t="s">
        <v>116</v>
      </c>
      <c r="Q198" s="239" t="s">
        <v>143</v>
      </c>
      <c r="R198" s="248" t="s">
        <v>2101</v>
      </c>
    </row>
    <row r="199" spans="1:18" s="388" customFormat="1" ht="57">
      <c r="A199" s="239">
        <v>8</v>
      </c>
      <c r="B199" s="239" t="s">
        <v>1049</v>
      </c>
      <c r="C199" s="240" t="s">
        <v>1231</v>
      </c>
      <c r="D199" s="240" t="s">
        <v>1283</v>
      </c>
      <c r="E199" s="240" t="s">
        <v>2721</v>
      </c>
      <c r="F199" s="240" t="s">
        <v>2102</v>
      </c>
      <c r="G199" s="240" t="s">
        <v>2103</v>
      </c>
      <c r="H199" s="239">
        <v>2</v>
      </c>
      <c r="I199" s="240" t="s">
        <v>2104</v>
      </c>
      <c r="J199" s="239" t="s">
        <v>1536</v>
      </c>
      <c r="K199" s="240"/>
      <c r="L199" s="247" t="s">
        <v>2003</v>
      </c>
      <c r="M199" s="247" t="s">
        <v>1671</v>
      </c>
      <c r="N199" s="240" t="s">
        <v>202</v>
      </c>
      <c r="O199" s="366" t="s">
        <v>102</v>
      </c>
      <c r="P199" s="239" t="s">
        <v>116</v>
      </c>
      <c r="Q199" s="239" t="s">
        <v>143</v>
      </c>
      <c r="R199" s="248" t="s">
        <v>2105</v>
      </c>
    </row>
    <row r="200" spans="1:18" s="230" customFormat="1" ht="85.5">
      <c r="A200" s="239">
        <v>9</v>
      </c>
      <c r="B200" s="239" t="s">
        <v>1049</v>
      </c>
      <c r="C200" s="240" t="s">
        <v>1231</v>
      </c>
      <c r="D200" s="240" t="s">
        <v>1283</v>
      </c>
      <c r="E200" s="240" t="s">
        <v>2722</v>
      </c>
      <c r="F200" s="240" t="s">
        <v>2106</v>
      </c>
      <c r="G200" s="240" t="s">
        <v>2107</v>
      </c>
      <c r="H200" s="239">
        <v>2</v>
      </c>
      <c r="I200" s="240" t="s">
        <v>2108</v>
      </c>
      <c r="J200" s="239" t="s">
        <v>1530</v>
      </c>
      <c r="K200" s="240"/>
      <c r="L200" s="247" t="s">
        <v>2109</v>
      </c>
      <c r="M200" s="247" t="s">
        <v>2110</v>
      </c>
      <c r="N200" s="240" t="s">
        <v>202</v>
      </c>
      <c r="O200" s="239" t="s">
        <v>102</v>
      </c>
      <c r="P200" s="239" t="s">
        <v>116</v>
      </c>
      <c r="Q200" s="239" t="s">
        <v>107</v>
      </c>
      <c r="R200" s="248" t="s">
        <v>2111</v>
      </c>
    </row>
    <row r="201" spans="1:18" s="230" customFormat="1" ht="42.75">
      <c r="A201" s="239">
        <v>10</v>
      </c>
      <c r="B201" s="239" t="s">
        <v>1049</v>
      </c>
      <c r="C201" s="240" t="s">
        <v>1231</v>
      </c>
      <c r="D201" s="240" t="s">
        <v>1283</v>
      </c>
      <c r="E201" s="240" t="s">
        <v>2723</v>
      </c>
      <c r="F201" s="240" t="s">
        <v>2112</v>
      </c>
      <c r="G201" s="240" t="s">
        <v>2113</v>
      </c>
      <c r="H201" s="239">
        <v>2</v>
      </c>
      <c r="I201" s="240" t="s">
        <v>2114</v>
      </c>
      <c r="J201" s="239" t="s">
        <v>1530</v>
      </c>
      <c r="K201" s="240"/>
      <c r="L201" s="247" t="s">
        <v>1670</v>
      </c>
      <c r="M201" s="247" t="s">
        <v>1671</v>
      </c>
      <c r="N201" s="240" t="s">
        <v>202</v>
      </c>
      <c r="O201" s="239" t="s">
        <v>102</v>
      </c>
      <c r="P201" s="239" t="s">
        <v>116</v>
      </c>
      <c r="Q201" s="239" t="s">
        <v>107</v>
      </c>
      <c r="R201" s="248" t="s">
        <v>2115</v>
      </c>
    </row>
    <row r="202" spans="1:18" s="230" customFormat="1" ht="57">
      <c r="A202" s="239">
        <v>11</v>
      </c>
      <c r="B202" s="239" t="s">
        <v>1049</v>
      </c>
      <c r="C202" s="240" t="s">
        <v>1231</v>
      </c>
      <c r="D202" s="240" t="s">
        <v>1307</v>
      </c>
      <c r="E202" s="240" t="s">
        <v>2724</v>
      </c>
      <c r="F202" s="240" t="s">
        <v>2116</v>
      </c>
      <c r="G202" s="240" t="s">
        <v>2117</v>
      </c>
      <c r="H202" s="239">
        <v>2</v>
      </c>
      <c r="I202" s="240" t="s">
        <v>2118</v>
      </c>
      <c r="J202" s="239" t="s">
        <v>1536</v>
      </c>
      <c r="K202" s="240"/>
      <c r="L202" s="247" t="s">
        <v>2119</v>
      </c>
      <c r="M202" s="247" t="s">
        <v>2042</v>
      </c>
      <c r="N202" s="240" t="s">
        <v>202</v>
      </c>
      <c r="O202" s="239" t="s">
        <v>102</v>
      </c>
      <c r="P202" s="239" t="s">
        <v>116</v>
      </c>
      <c r="Q202" s="239" t="s">
        <v>143</v>
      </c>
      <c r="R202" s="248" t="s">
        <v>2120</v>
      </c>
    </row>
    <row r="203" spans="1:18" s="230" customFormat="1" ht="57">
      <c r="A203" s="239">
        <v>12</v>
      </c>
      <c r="B203" s="239" t="s">
        <v>1049</v>
      </c>
      <c r="C203" s="240" t="s">
        <v>1231</v>
      </c>
      <c r="D203" s="240" t="s">
        <v>1307</v>
      </c>
      <c r="E203" s="240" t="s">
        <v>2725</v>
      </c>
      <c r="F203" s="240" t="s">
        <v>2121</v>
      </c>
      <c r="G203" s="240" t="s">
        <v>2122</v>
      </c>
      <c r="H203" s="239">
        <v>2</v>
      </c>
      <c r="I203" s="240" t="s">
        <v>2123</v>
      </c>
      <c r="J203" s="239" t="s">
        <v>1536</v>
      </c>
      <c r="K203" s="240"/>
      <c r="L203" s="247" t="s">
        <v>1670</v>
      </c>
      <c r="M203" s="247" t="s">
        <v>1671</v>
      </c>
      <c r="N203" s="240" t="s">
        <v>202</v>
      </c>
      <c r="O203" s="239" t="s">
        <v>202</v>
      </c>
      <c r="P203" s="239" t="s">
        <v>116</v>
      </c>
      <c r="Q203" s="239" t="s">
        <v>143</v>
      </c>
      <c r="R203" s="248" t="s">
        <v>2124</v>
      </c>
    </row>
    <row r="204" spans="1:18" s="254" customFormat="1" ht="66">
      <c r="A204" s="381">
        <v>13</v>
      </c>
      <c r="B204" s="390" t="s">
        <v>1049</v>
      </c>
      <c r="C204" s="391" t="s">
        <v>1231</v>
      </c>
      <c r="D204" s="391" t="s">
        <v>2078</v>
      </c>
      <c r="E204" s="391" t="s">
        <v>2972</v>
      </c>
      <c r="F204" s="391" t="s">
        <v>2973</v>
      </c>
      <c r="G204" s="391" t="s">
        <v>2974</v>
      </c>
      <c r="H204" s="389">
        <v>2</v>
      </c>
      <c r="I204" s="390" t="s">
        <v>2975</v>
      </c>
      <c r="J204" s="390" t="s">
        <v>1536</v>
      </c>
      <c r="K204" s="393"/>
      <c r="L204" s="394">
        <v>44454</v>
      </c>
      <c r="M204" s="394">
        <v>44456</v>
      </c>
      <c r="N204" s="382"/>
      <c r="O204" s="393"/>
      <c r="P204" s="382" t="s">
        <v>2964</v>
      </c>
      <c r="Q204" s="390" t="s">
        <v>143</v>
      </c>
      <c r="R204" s="382"/>
    </row>
    <row r="205" spans="1:18" s="254" customFormat="1" ht="99">
      <c r="A205" s="381">
        <v>14</v>
      </c>
      <c r="B205" s="390" t="s">
        <v>1049</v>
      </c>
      <c r="C205" s="391" t="s">
        <v>1231</v>
      </c>
      <c r="D205" s="391" t="s">
        <v>2980</v>
      </c>
      <c r="E205" s="392" t="s">
        <v>2985</v>
      </c>
      <c r="F205" s="392" t="s">
        <v>2981</v>
      </c>
      <c r="G205" s="392" t="s">
        <v>2982</v>
      </c>
      <c r="H205" s="390">
        <v>2</v>
      </c>
      <c r="I205" s="390" t="s">
        <v>2983</v>
      </c>
      <c r="J205" s="390" t="s">
        <v>1536</v>
      </c>
      <c r="K205" s="393"/>
      <c r="L205" s="395" t="s">
        <v>2003</v>
      </c>
      <c r="M205" s="395" t="s">
        <v>1671</v>
      </c>
      <c r="N205" s="382"/>
      <c r="O205" s="393"/>
      <c r="P205" s="382" t="s">
        <v>2809</v>
      </c>
      <c r="Q205" s="390" t="s">
        <v>143</v>
      </c>
      <c r="R205" s="382"/>
    </row>
    <row r="206" spans="1:18" s="254" customFormat="1" ht="66">
      <c r="A206" s="381">
        <v>16</v>
      </c>
      <c r="B206" s="390" t="s">
        <v>1049</v>
      </c>
      <c r="C206" s="391" t="s">
        <v>1231</v>
      </c>
      <c r="D206" s="391" t="s">
        <v>2078</v>
      </c>
      <c r="E206" s="391" t="s">
        <v>2976</v>
      </c>
      <c r="F206" s="391" t="s">
        <v>2977</v>
      </c>
      <c r="G206" s="391" t="s">
        <v>2978</v>
      </c>
      <c r="H206" s="389">
        <v>2</v>
      </c>
      <c r="I206" s="391" t="s">
        <v>2979</v>
      </c>
      <c r="J206" s="389" t="s">
        <v>1530</v>
      </c>
      <c r="K206" s="393"/>
      <c r="L206" s="394">
        <v>44511</v>
      </c>
      <c r="M206" s="394">
        <v>44512</v>
      </c>
      <c r="N206" s="382"/>
      <c r="O206" s="393"/>
      <c r="P206" s="382" t="s">
        <v>2964</v>
      </c>
      <c r="Q206" s="389" t="s">
        <v>107</v>
      </c>
      <c r="R206" s="382"/>
    </row>
    <row r="207" spans="1:18" ht="33">
      <c r="A207" s="137"/>
      <c r="B207" s="138"/>
      <c r="C207" s="139" t="s">
        <v>1332</v>
      </c>
      <c r="D207" s="140"/>
      <c r="E207" s="140"/>
      <c r="F207" s="140"/>
      <c r="G207" s="140"/>
      <c r="H207" s="142"/>
      <c r="I207" s="146" t="s">
        <v>2998</v>
      </c>
      <c r="J207" s="146" t="s">
        <v>1784</v>
      </c>
      <c r="K207" s="143"/>
      <c r="L207" s="140"/>
      <c r="M207" s="140"/>
      <c r="N207" s="137"/>
      <c r="O207" s="137"/>
      <c r="P207" s="137"/>
      <c r="Q207" s="137"/>
      <c r="R207" s="144"/>
    </row>
    <row r="208" spans="1:18" s="399" customFormat="1" ht="57">
      <c r="A208" s="218">
        <v>1</v>
      </c>
      <c r="B208" s="218" t="s">
        <v>1349</v>
      </c>
      <c r="C208" s="219" t="s">
        <v>1350</v>
      </c>
      <c r="D208" s="219" t="s">
        <v>1367</v>
      </c>
      <c r="E208" s="219" t="s">
        <v>2726</v>
      </c>
      <c r="F208" s="219" t="s">
        <v>2125</v>
      </c>
      <c r="G208" s="219" t="s">
        <v>2126</v>
      </c>
      <c r="H208" s="218">
        <v>6</v>
      </c>
      <c r="I208" s="219" t="s">
        <v>2127</v>
      </c>
      <c r="J208" s="218" t="s">
        <v>3159</v>
      </c>
      <c r="K208" s="219"/>
      <c r="L208" s="220" t="s">
        <v>1892</v>
      </c>
      <c r="M208" s="220" t="s">
        <v>1892</v>
      </c>
      <c r="N208" s="396" t="s">
        <v>3147</v>
      </c>
      <c r="O208" s="351" t="s">
        <v>102</v>
      </c>
      <c r="P208" s="218" t="s">
        <v>102</v>
      </c>
      <c r="Q208" s="218" t="s">
        <v>143</v>
      </c>
      <c r="R208" s="221" t="s">
        <v>2128</v>
      </c>
    </row>
    <row r="209" spans="1:18" s="422" customFormat="1" ht="33">
      <c r="A209" s="322">
        <v>2</v>
      </c>
      <c r="B209" s="322" t="s">
        <v>3153</v>
      </c>
      <c r="C209" s="327" t="s">
        <v>3154</v>
      </c>
      <c r="D209" s="327" t="s">
        <v>3155</v>
      </c>
      <c r="E209" s="321" t="s">
        <v>3156</v>
      </c>
      <c r="F209" s="370" t="s">
        <v>3146</v>
      </c>
      <c r="G209" s="321" t="s">
        <v>3157</v>
      </c>
      <c r="H209" s="362">
        <v>6</v>
      </c>
      <c r="I209" s="321" t="s">
        <v>3158</v>
      </c>
      <c r="J209" s="322" t="s">
        <v>2781</v>
      </c>
      <c r="K209" s="421"/>
      <c r="L209" s="372">
        <v>44323</v>
      </c>
      <c r="M209" s="372">
        <v>44323</v>
      </c>
      <c r="N209" s="322" t="s">
        <v>3152</v>
      </c>
      <c r="P209" s="322" t="s">
        <v>2892</v>
      </c>
      <c r="Q209" s="322" t="s">
        <v>2856</v>
      </c>
      <c r="R209" s="423"/>
    </row>
    <row r="210" spans="1:18" s="253" customFormat="1" ht="49.5">
      <c r="A210" s="322">
        <v>3</v>
      </c>
      <c r="B210" s="322" t="s">
        <v>3011</v>
      </c>
      <c r="C210" s="327" t="s">
        <v>3148</v>
      </c>
      <c r="D210" s="327" t="s">
        <v>3149</v>
      </c>
      <c r="E210" s="321" t="s">
        <v>3150</v>
      </c>
      <c r="F210" s="321" t="s">
        <v>3151</v>
      </c>
      <c r="G210" s="321" t="s">
        <v>3015</v>
      </c>
      <c r="H210" s="362">
        <v>6</v>
      </c>
      <c r="I210" s="321" t="s">
        <v>3016</v>
      </c>
      <c r="J210" s="322" t="s">
        <v>2891</v>
      </c>
      <c r="K210" s="421"/>
      <c r="L210" s="372">
        <v>44331</v>
      </c>
      <c r="M210" s="372">
        <v>44331</v>
      </c>
      <c r="N210" s="322" t="s">
        <v>3152</v>
      </c>
      <c r="O210" s="421"/>
      <c r="P210" s="322" t="s">
        <v>2845</v>
      </c>
      <c r="Q210" s="322" t="s">
        <v>2893</v>
      </c>
      <c r="R210" s="423"/>
    </row>
    <row r="211" spans="1:18" ht="33">
      <c r="A211" s="137"/>
      <c r="B211" s="138"/>
      <c r="C211" s="139" t="s">
        <v>1375</v>
      </c>
      <c r="D211" s="140"/>
      <c r="E211" s="140"/>
      <c r="F211" s="140"/>
      <c r="G211" s="140"/>
      <c r="H211" s="142"/>
      <c r="I211" s="146" t="s">
        <v>1742</v>
      </c>
      <c r="J211" s="146" t="s">
        <v>1860</v>
      </c>
      <c r="K211" s="143"/>
      <c r="L211" s="140"/>
      <c r="M211" s="140"/>
      <c r="N211" s="137"/>
      <c r="O211" s="137"/>
      <c r="P211" s="137"/>
      <c r="Q211" s="137"/>
      <c r="R211" s="144"/>
    </row>
    <row r="212" spans="1:18" s="399" customFormat="1" ht="42.75">
      <c r="A212" s="218">
        <v>1</v>
      </c>
      <c r="B212" s="218" t="s">
        <v>1349</v>
      </c>
      <c r="C212" s="219" t="s">
        <v>1410</v>
      </c>
      <c r="D212" s="219" t="s">
        <v>2129</v>
      </c>
      <c r="E212" s="219" t="s">
        <v>2727</v>
      </c>
      <c r="F212" s="219" t="s">
        <v>2130</v>
      </c>
      <c r="G212" s="219" t="s">
        <v>2131</v>
      </c>
      <c r="H212" s="218">
        <v>6</v>
      </c>
      <c r="I212" s="219" t="s">
        <v>2132</v>
      </c>
      <c r="J212" s="218" t="s">
        <v>1530</v>
      </c>
      <c r="K212" s="219"/>
      <c r="L212" s="220" t="s">
        <v>2094</v>
      </c>
      <c r="M212" s="220" t="s">
        <v>2094</v>
      </c>
      <c r="N212" s="219" t="s">
        <v>202</v>
      </c>
      <c r="O212" s="351" t="s">
        <v>116</v>
      </c>
      <c r="P212" s="218" t="s">
        <v>102</v>
      </c>
      <c r="Q212" s="218" t="s">
        <v>107</v>
      </c>
      <c r="R212" s="221" t="s">
        <v>2133</v>
      </c>
    </row>
    <row r="213" spans="1:18" s="399" customFormat="1" ht="42.75">
      <c r="A213" s="218">
        <v>2</v>
      </c>
      <c r="B213" s="218" t="s">
        <v>1349</v>
      </c>
      <c r="C213" s="219" t="s">
        <v>1410</v>
      </c>
      <c r="D213" s="219" t="s">
        <v>2134</v>
      </c>
      <c r="E213" s="219" t="s">
        <v>2728</v>
      </c>
      <c r="F213" s="219" t="s">
        <v>2135</v>
      </c>
      <c r="G213" s="219" t="s">
        <v>2136</v>
      </c>
      <c r="H213" s="218">
        <v>6</v>
      </c>
      <c r="I213" s="219" t="s">
        <v>2137</v>
      </c>
      <c r="J213" s="218" t="s">
        <v>1530</v>
      </c>
      <c r="K213" s="219"/>
      <c r="L213" s="222" t="s">
        <v>1721</v>
      </c>
      <c r="M213" s="222" t="s">
        <v>1646</v>
      </c>
      <c r="N213" s="219" t="s">
        <v>202</v>
      </c>
      <c r="O213" s="351" t="s">
        <v>116</v>
      </c>
      <c r="P213" s="218" t="s">
        <v>102</v>
      </c>
      <c r="Q213" s="218" t="s">
        <v>107</v>
      </c>
      <c r="R213" s="221" t="s">
        <v>2138</v>
      </c>
    </row>
    <row r="214" spans="1:18" s="399" customFormat="1" ht="156.75">
      <c r="A214" s="218">
        <v>3</v>
      </c>
      <c r="B214" s="218" t="s">
        <v>1349</v>
      </c>
      <c r="C214" s="219" t="s">
        <v>1410</v>
      </c>
      <c r="D214" s="219" t="s">
        <v>2134</v>
      </c>
      <c r="E214" s="223" t="s">
        <v>2134</v>
      </c>
      <c r="F214" s="219" t="s">
        <v>2139</v>
      </c>
      <c r="G214" s="219" t="s">
        <v>2140</v>
      </c>
      <c r="H214" s="218">
        <v>6</v>
      </c>
      <c r="I214" s="219" t="s">
        <v>2141</v>
      </c>
      <c r="J214" s="218" t="s">
        <v>1530</v>
      </c>
      <c r="K214" s="219"/>
      <c r="L214" s="220" t="s">
        <v>2142</v>
      </c>
      <c r="M214" s="220" t="s">
        <v>2142</v>
      </c>
      <c r="N214" s="219" t="s">
        <v>202</v>
      </c>
      <c r="O214" s="351" t="s">
        <v>116</v>
      </c>
      <c r="P214" s="218" t="s">
        <v>116</v>
      </c>
      <c r="Q214" s="218" t="s">
        <v>143</v>
      </c>
      <c r="R214" s="221" t="s">
        <v>2143</v>
      </c>
    </row>
    <row r="215" spans="1:18" s="399" customFormat="1" ht="71.25">
      <c r="A215" s="218">
        <v>4</v>
      </c>
      <c r="B215" s="218" t="s">
        <v>1349</v>
      </c>
      <c r="C215" s="219" t="s">
        <v>1410</v>
      </c>
      <c r="D215" s="219" t="s">
        <v>2144</v>
      </c>
      <c r="E215" s="219" t="s">
        <v>2729</v>
      </c>
      <c r="F215" s="219" t="s">
        <v>2145</v>
      </c>
      <c r="G215" s="219" t="s">
        <v>2146</v>
      </c>
      <c r="H215" s="218">
        <v>6</v>
      </c>
      <c r="I215" s="219" t="s">
        <v>2147</v>
      </c>
      <c r="J215" s="218" t="s">
        <v>1536</v>
      </c>
      <c r="K215" s="219"/>
      <c r="L215" s="222" t="s">
        <v>2010</v>
      </c>
      <c r="M215" s="222" t="s">
        <v>2148</v>
      </c>
      <c r="N215" s="219" t="s">
        <v>202</v>
      </c>
      <c r="O215" s="351" t="s">
        <v>102</v>
      </c>
      <c r="P215" s="218" t="s">
        <v>116</v>
      </c>
      <c r="Q215" s="218" t="s">
        <v>143</v>
      </c>
      <c r="R215" s="221" t="s">
        <v>2149</v>
      </c>
    </row>
    <row r="216" spans="1:18" s="399" customFormat="1" ht="85.5">
      <c r="A216" s="218">
        <v>5</v>
      </c>
      <c r="B216" s="218" t="s">
        <v>1349</v>
      </c>
      <c r="C216" s="219" t="s">
        <v>1410</v>
      </c>
      <c r="D216" s="219" t="s">
        <v>2144</v>
      </c>
      <c r="E216" s="219" t="s">
        <v>2730</v>
      </c>
      <c r="F216" s="219" t="s">
        <v>2150</v>
      </c>
      <c r="G216" s="219" t="s">
        <v>2151</v>
      </c>
      <c r="H216" s="218">
        <v>6</v>
      </c>
      <c r="I216" s="219" t="s">
        <v>2147</v>
      </c>
      <c r="J216" s="218" t="s">
        <v>1536</v>
      </c>
      <c r="K216" s="219"/>
      <c r="L216" s="222" t="s">
        <v>2010</v>
      </c>
      <c r="M216" s="222" t="s">
        <v>2148</v>
      </c>
      <c r="N216" s="219" t="s">
        <v>202</v>
      </c>
      <c r="O216" s="351" t="s">
        <v>102</v>
      </c>
      <c r="P216" s="218" t="s">
        <v>102</v>
      </c>
      <c r="Q216" s="218" t="s">
        <v>143</v>
      </c>
      <c r="R216" s="221" t="s">
        <v>2149</v>
      </c>
    </row>
    <row r="217" spans="1:18" s="399" customFormat="1" ht="28.5">
      <c r="A217" s="218">
        <v>6</v>
      </c>
      <c r="B217" s="218" t="s">
        <v>1349</v>
      </c>
      <c r="C217" s="219" t="s">
        <v>1410</v>
      </c>
      <c r="D217" s="219" t="s">
        <v>2152</v>
      </c>
      <c r="E217" s="219" t="s">
        <v>2731</v>
      </c>
      <c r="F217" s="219" t="s">
        <v>2153</v>
      </c>
      <c r="G217" s="219" t="s">
        <v>2154</v>
      </c>
      <c r="H217" s="218">
        <v>6</v>
      </c>
      <c r="I217" s="219" t="s">
        <v>2018</v>
      </c>
      <c r="J217" s="218" t="s">
        <v>1530</v>
      </c>
      <c r="K217" s="219"/>
      <c r="L217" s="222" t="s">
        <v>2155</v>
      </c>
      <c r="M217" s="222" t="s">
        <v>2155</v>
      </c>
      <c r="N217" s="219" t="s">
        <v>202</v>
      </c>
      <c r="O217" s="351" t="s">
        <v>102</v>
      </c>
      <c r="P217" s="218" t="s">
        <v>102</v>
      </c>
      <c r="Q217" s="218" t="s">
        <v>107</v>
      </c>
      <c r="R217" s="221" t="s">
        <v>2156</v>
      </c>
    </row>
    <row r="218" spans="1:18" s="399" customFormat="1" ht="156.75">
      <c r="A218" s="218">
        <v>7</v>
      </c>
      <c r="B218" s="218" t="s">
        <v>1349</v>
      </c>
      <c r="C218" s="219" t="s">
        <v>1410</v>
      </c>
      <c r="D218" s="219" t="s">
        <v>1411</v>
      </c>
      <c r="E218" s="219" t="s">
        <v>2732</v>
      </c>
      <c r="F218" s="219" t="s">
        <v>2157</v>
      </c>
      <c r="G218" s="219" t="s">
        <v>2158</v>
      </c>
      <c r="H218" s="218">
        <v>6</v>
      </c>
      <c r="I218" s="219" t="s">
        <v>2141</v>
      </c>
      <c r="J218" s="218" t="s">
        <v>1536</v>
      </c>
      <c r="K218" s="219"/>
      <c r="L218" s="220" t="s">
        <v>2142</v>
      </c>
      <c r="M218" s="220" t="s">
        <v>2142</v>
      </c>
      <c r="N218" s="219" t="s">
        <v>202</v>
      </c>
      <c r="O218" s="351" t="s">
        <v>116</v>
      </c>
      <c r="P218" s="218" t="s">
        <v>116</v>
      </c>
      <c r="Q218" s="218" t="s">
        <v>143</v>
      </c>
      <c r="R218" s="221" t="s">
        <v>2143</v>
      </c>
    </row>
    <row r="219" spans="1:18" s="399" customFormat="1" ht="42.75">
      <c r="A219" s="218">
        <v>8</v>
      </c>
      <c r="B219" s="218" t="s">
        <v>1349</v>
      </c>
      <c r="C219" s="219" t="s">
        <v>1410</v>
      </c>
      <c r="D219" s="219" t="s">
        <v>1411</v>
      </c>
      <c r="E219" s="223" t="s">
        <v>1411</v>
      </c>
      <c r="F219" s="219" t="s">
        <v>2159</v>
      </c>
      <c r="G219" s="219" t="s">
        <v>2160</v>
      </c>
      <c r="H219" s="218">
        <v>6</v>
      </c>
      <c r="I219" s="219" t="s">
        <v>2161</v>
      </c>
      <c r="J219" s="218" t="s">
        <v>1530</v>
      </c>
      <c r="K219" s="219"/>
      <c r="L219" s="222" t="s">
        <v>2066</v>
      </c>
      <c r="M219" s="222" t="s">
        <v>2067</v>
      </c>
      <c r="N219" s="219" t="s">
        <v>202</v>
      </c>
      <c r="O219" s="351" t="s">
        <v>116</v>
      </c>
      <c r="P219" s="218" t="s">
        <v>116</v>
      </c>
      <c r="Q219" s="218" t="s">
        <v>107</v>
      </c>
      <c r="R219" s="221" t="s">
        <v>2162</v>
      </c>
    </row>
    <row r="220" spans="1:18" s="399" customFormat="1" ht="171">
      <c r="A220" s="218">
        <v>9</v>
      </c>
      <c r="B220" s="218" t="s">
        <v>1349</v>
      </c>
      <c r="C220" s="219" t="s">
        <v>1410</v>
      </c>
      <c r="D220" s="219" t="s">
        <v>2163</v>
      </c>
      <c r="E220" s="219" t="s">
        <v>2733</v>
      </c>
      <c r="F220" s="219" t="s">
        <v>2164</v>
      </c>
      <c r="G220" s="219" t="s">
        <v>2165</v>
      </c>
      <c r="H220" s="218">
        <v>6</v>
      </c>
      <c r="I220" s="219" t="s">
        <v>1661</v>
      </c>
      <c r="J220" s="218" t="s">
        <v>1530</v>
      </c>
      <c r="K220" s="219"/>
      <c r="L220" s="220" t="s">
        <v>2166</v>
      </c>
      <c r="M220" s="220" t="s">
        <v>2166</v>
      </c>
      <c r="N220" s="219" t="s">
        <v>202</v>
      </c>
      <c r="O220" s="351" t="s">
        <v>102</v>
      </c>
      <c r="P220" s="218" t="s">
        <v>202</v>
      </c>
      <c r="Q220" s="218" t="s">
        <v>107</v>
      </c>
      <c r="R220" s="221" t="s">
        <v>2167</v>
      </c>
    </row>
    <row r="221" spans="1:18" s="399" customFormat="1" ht="171">
      <c r="A221" s="218">
        <v>10</v>
      </c>
      <c r="B221" s="218" t="s">
        <v>1349</v>
      </c>
      <c r="C221" s="219" t="s">
        <v>1410</v>
      </c>
      <c r="D221" s="219" t="s">
        <v>2163</v>
      </c>
      <c r="E221" s="219" t="s">
        <v>2734</v>
      </c>
      <c r="F221" s="219" t="s">
        <v>2168</v>
      </c>
      <c r="G221" s="219" t="s">
        <v>2169</v>
      </c>
      <c r="H221" s="218">
        <v>6</v>
      </c>
      <c r="I221" s="219" t="s">
        <v>1661</v>
      </c>
      <c r="J221" s="218" t="s">
        <v>1530</v>
      </c>
      <c r="K221" s="219"/>
      <c r="L221" s="220" t="s">
        <v>2166</v>
      </c>
      <c r="M221" s="220" t="s">
        <v>2166</v>
      </c>
      <c r="N221" s="219" t="s">
        <v>202</v>
      </c>
      <c r="O221" s="351" t="s">
        <v>202</v>
      </c>
      <c r="P221" s="218" t="s">
        <v>202</v>
      </c>
      <c r="Q221" s="218" t="s">
        <v>107</v>
      </c>
      <c r="R221" s="221" t="s">
        <v>2167</v>
      </c>
    </row>
    <row r="222" spans="1:18" s="399" customFormat="1" ht="171">
      <c r="A222" s="218">
        <v>11</v>
      </c>
      <c r="B222" s="218" t="s">
        <v>1349</v>
      </c>
      <c r="C222" s="219" t="s">
        <v>1410</v>
      </c>
      <c r="D222" s="219" t="s">
        <v>2163</v>
      </c>
      <c r="E222" s="219" t="s">
        <v>2735</v>
      </c>
      <c r="F222" s="219" t="s">
        <v>2170</v>
      </c>
      <c r="G222" s="219" t="s">
        <v>2169</v>
      </c>
      <c r="H222" s="218">
        <v>6</v>
      </c>
      <c r="I222" s="219" t="s">
        <v>1661</v>
      </c>
      <c r="J222" s="218" t="s">
        <v>1530</v>
      </c>
      <c r="K222" s="219"/>
      <c r="L222" s="220" t="s">
        <v>2166</v>
      </c>
      <c r="M222" s="220" t="s">
        <v>2166</v>
      </c>
      <c r="N222" s="219" t="s">
        <v>202</v>
      </c>
      <c r="O222" s="351" t="s">
        <v>102</v>
      </c>
      <c r="P222" s="218" t="s">
        <v>102</v>
      </c>
      <c r="Q222" s="218" t="s">
        <v>107</v>
      </c>
      <c r="R222" s="221" t="s">
        <v>2167</v>
      </c>
    </row>
    <row r="223" spans="1:18" s="399" customFormat="1" ht="57">
      <c r="A223" s="218">
        <v>12</v>
      </c>
      <c r="B223" s="218" t="s">
        <v>1349</v>
      </c>
      <c r="C223" s="219" t="s">
        <v>1410</v>
      </c>
      <c r="D223" s="219" t="s">
        <v>1457</v>
      </c>
      <c r="E223" s="219" t="s">
        <v>2736</v>
      </c>
      <c r="F223" s="219" t="s">
        <v>2171</v>
      </c>
      <c r="G223" s="219" t="s">
        <v>2136</v>
      </c>
      <c r="H223" s="218">
        <v>6</v>
      </c>
      <c r="I223" s="219" t="s">
        <v>2137</v>
      </c>
      <c r="J223" s="218" t="s">
        <v>1530</v>
      </c>
      <c r="K223" s="219"/>
      <c r="L223" s="222" t="s">
        <v>1721</v>
      </c>
      <c r="M223" s="222" t="s">
        <v>1646</v>
      </c>
      <c r="N223" s="219" t="s">
        <v>202</v>
      </c>
      <c r="O223" s="351" t="s">
        <v>116</v>
      </c>
      <c r="P223" s="218" t="s">
        <v>102</v>
      </c>
      <c r="Q223" s="218" t="s">
        <v>143</v>
      </c>
      <c r="R223" s="221" t="s">
        <v>2138</v>
      </c>
    </row>
    <row r="224" spans="1:18" s="399" customFormat="1" ht="42.75">
      <c r="A224" s="218">
        <v>13</v>
      </c>
      <c r="B224" s="218" t="s">
        <v>1349</v>
      </c>
      <c r="C224" s="219" t="s">
        <v>1410</v>
      </c>
      <c r="D224" s="219" t="s">
        <v>3104</v>
      </c>
      <c r="E224" s="219" t="s">
        <v>3103</v>
      </c>
      <c r="F224" s="219" t="s">
        <v>2172</v>
      </c>
      <c r="G224" s="219" t="s">
        <v>2136</v>
      </c>
      <c r="H224" s="218">
        <v>6</v>
      </c>
      <c r="I224" s="219" t="s">
        <v>2137</v>
      </c>
      <c r="J224" s="218" t="s">
        <v>1530</v>
      </c>
      <c r="K224" s="219"/>
      <c r="L224" s="222" t="s">
        <v>1721</v>
      </c>
      <c r="M224" s="222" t="s">
        <v>1646</v>
      </c>
      <c r="N224" s="219" t="s">
        <v>202</v>
      </c>
      <c r="O224" s="351" t="s">
        <v>102</v>
      </c>
      <c r="P224" s="218" t="s">
        <v>102</v>
      </c>
      <c r="Q224" s="218" t="s">
        <v>107</v>
      </c>
      <c r="R224" s="221" t="s">
        <v>2138</v>
      </c>
    </row>
    <row r="225" spans="1:18" s="399" customFormat="1" ht="42.75">
      <c r="A225" s="218">
        <v>14</v>
      </c>
      <c r="B225" s="218" t="s">
        <v>1349</v>
      </c>
      <c r="C225" s="219" t="s">
        <v>1410</v>
      </c>
      <c r="D225" s="219" t="s">
        <v>1457</v>
      </c>
      <c r="E225" s="219" t="s">
        <v>2737</v>
      </c>
      <c r="F225" s="219" t="s">
        <v>2173</v>
      </c>
      <c r="G225" s="219" t="s">
        <v>2174</v>
      </c>
      <c r="H225" s="218">
        <v>6</v>
      </c>
      <c r="I225" s="219" t="s">
        <v>2137</v>
      </c>
      <c r="J225" s="218" t="s">
        <v>1530</v>
      </c>
      <c r="K225" s="219"/>
      <c r="L225" s="222" t="s">
        <v>1721</v>
      </c>
      <c r="M225" s="222" t="s">
        <v>1646</v>
      </c>
      <c r="N225" s="219" t="s">
        <v>202</v>
      </c>
      <c r="O225" s="351" t="s">
        <v>116</v>
      </c>
      <c r="P225" s="218" t="s">
        <v>116</v>
      </c>
      <c r="Q225" s="218" t="s">
        <v>107</v>
      </c>
      <c r="R225" s="221" t="s">
        <v>2138</v>
      </c>
    </row>
    <row r="226" spans="1:18" s="399" customFormat="1" ht="57">
      <c r="A226" s="218">
        <v>15</v>
      </c>
      <c r="B226" s="218" t="s">
        <v>1349</v>
      </c>
      <c r="C226" s="219" t="s">
        <v>1410</v>
      </c>
      <c r="D226" s="219" t="s">
        <v>1457</v>
      </c>
      <c r="E226" s="219" t="s">
        <v>2738</v>
      </c>
      <c r="F226" s="219" t="s">
        <v>2175</v>
      </c>
      <c r="G226" s="219" t="s">
        <v>2176</v>
      </c>
      <c r="H226" s="218">
        <v>6</v>
      </c>
      <c r="I226" s="219" t="s">
        <v>2177</v>
      </c>
      <c r="J226" s="218" t="s">
        <v>1530</v>
      </c>
      <c r="K226" s="219"/>
      <c r="L226" s="220" t="s">
        <v>2178</v>
      </c>
      <c r="M226" s="220" t="s">
        <v>2178</v>
      </c>
      <c r="N226" s="219" t="s">
        <v>202</v>
      </c>
      <c r="O226" s="351" t="s">
        <v>116</v>
      </c>
      <c r="P226" s="218" t="s">
        <v>102</v>
      </c>
      <c r="Q226" s="218" t="s">
        <v>107</v>
      </c>
      <c r="R226" s="221" t="s">
        <v>2179</v>
      </c>
    </row>
    <row r="227" spans="1:18" s="399" customFormat="1" ht="57">
      <c r="A227" s="218">
        <v>16</v>
      </c>
      <c r="B227" s="218" t="s">
        <v>1349</v>
      </c>
      <c r="C227" s="219" t="s">
        <v>1410</v>
      </c>
      <c r="D227" s="219" t="s">
        <v>3102</v>
      </c>
      <c r="E227" s="219" t="s">
        <v>2739</v>
      </c>
      <c r="F227" s="219" t="s">
        <v>2180</v>
      </c>
      <c r="G227" s="219" t="s">
        <v>2181</v>
      </c>
      <c r="H227" s="218">
        <v>6</v>
      </c>
      <c r="I227" s="219" t="s">
        <v>2177</v>
      </c>
      <c r="J227" s="218" t="s">
        <v>1530</v>
      </c>
      <c r="K227" s="219"/>
      <c r="L227" s="220" t="s">
        <v>2178</v>
      </c>
      <c r="M227" s="220" t="s">
        <v>2178</v>
      </c>
      <c r="N227" s="219" t="s">
        <v>202</v>
      </c>
      <c r="O227" s="351" t="s">
        <v>116</v>
      </c>
      <c r="P227" s="218" t="s">
        <v>102</v>
      </c>
      <c r="Q227" s="218" t="s">
        <v>107</v>
      </c>
      <c r="R227" s="221" t="s">
        <v>2179</v>
      </c>
    </row>
    <row r="228" spans="1:18" s="399" customFormat="1" ht="171">
      <c r="A228" s="218">
        <v>17</v>
      </c>
      <c r="B228" s="218" t="s">
        <v>1349</v>
      </c>
      <c r="C228" s="219" t="s">
        <v>1410</v>
      </c>
      <c r="D228" s="219" t="s">
        <v>3102</v>
      </c>
      <c r="E228" s="219" t="s">
        <v>3101</v>
      </c>
      <c r="F228" s="219" t="s">
        <v>2182</v>
      </c>
      <c r="G228" s="219" t="s">
        <v>2169</v>
      </c>
      <c r="H228" s="218">
        <v>6</v>
      </c>
      <c r="I228" s="219" t="s">
        <v>1661</v>
      </c>
      <c r="J228" s="218" t="s">
        <v>1530</v>
      </c>
      <c r="K228" s="219"/>
      <c r="L228" s="220" t="s">
        <v>2166</v>
      </c>
      <c r="M228" s="220" t="s">
        <v>2166</v>
      </c>
      <c r="N228" s="219" t="s">
        <v>202</v>
      </c>
      <c r="O228" s="351" t="s">
        <v>116</v>
      </c>
      <c r="P228" s="218" t="s">
        <v>116</v>
      </c>
      <c r="Q228" s="218" t="s">
        <v>107</v>
      </c>
      <c r="R228" s="221" t="s">
        <v>2167</v>
      </c>
    </row>
    <row r="229" spans="1:18" s="399" customFormat="1" ht="171">
      <c r="A229" s="218">
        <v>18</v>
      </c>
      <c r="B229" s="218" t="s">
        <v>1349</v>
      </c>
      <c r="C229" s="219" t="s">
        <v>1410</v>
      </c>
      <c r="D229" s="219" t="s">
        <v>1457</v>
      </c>
      <c r="E229" s="219" t="s">
        <v>2740</v>
      </c>
      <c r="F229" s="219" t="s">
        <v>2183</v>
      </c>
      <c r="G229" s="219" t="s">
        <v>2169</v>
      </c>
      <c r="H229" s="218">
        <v>6</v>
      </c>
      <c r="I229" s="219" t="s">
        <v>1661</v>
      </c>
      <c r="J229" s="218" t="s">
        <v>1530</v>
      </c>
      <c r="K229" s="219"/>
      <c r="L229" s="220" t="s">
        <v>2166</v>
      </c>
      <c r="M229" s="220" t="s">
        <v>2166</v>
      </c>
      <c r="N229" s="219" t="s">
        <v>202</v>
      </c>
      <c r="O229" s="351" t="s">
        <v>116</v>
      </c>
      <c r="P229" s="218" t="s">
        <v>116</v>
      </c>
      <c r="Q229" s="218" t="s">
        <v>107</v>
      </c>
      <c r="R229" s="221" t="s">
        <v>2167</v>
      </c>
    </row>
    <row r="230" spans="1:18" s="399" customFormat="1" ht="171">
      <c r="A230" s="218">
        <v>19</v>
      </c>
      <c r="B230" s="218" t="s">
        <v>1349</v>
      </c>
      <c r="C230" s="219" t="s">
        <v>1410</v>
      </c>
      <c r="D230" s="219" t="s">
        <v>1457</v>
      </c>
      <c r="E230" s="219" t="s">
        <v>2741</v>
      </c>
      <c r="F230" s="219" t="s">
        <v>2184</v>
      </c>
      <c r="G230" s="219" t="s">
        <v>2185</v>
      </c>
      <c r="H230" s="218">
        <v>6</v>
      </c>
      <c r="I230" s="219" t="s">
        <v>1661</v>
      </c>
      <c r="J230" s="218" t="s">
        <v>1530</v>
      </c>
      <c r="K230" s="219"/>
      <c r="L230" s="220" t="s">
        <v>2166</v>
      </c>
      <c r="M230" s="220" t="s">
        <v>2166</v>
      </c>
      <c r="N230" s="219" t="s">
        <v>202</v>
      </c>
      <c r="O230" s="351" t="s">
        <v>116</v>
      </c>
      <c r="P230" s="218" t="s">
        <v>116</v>
      </c>
      <c r="Q230" s="218" t="s">
        <v>107</v>
      </c>
      <c r="R230" s="221" t="s">
        <v>2167</v>
      </c>
    </row>
    <row r="231" spans="1:18" s="399" customFormat="1" ht="153">
      <c r="A231" s="344">
        <v>20</v>
      </c>
      <c r="B231" s="346" t="s">
        <v>3011</v>
      </c>
      <c r="C231" s="346" t="s">
        <v>3012</v>
      </c>
      <c r="D231" s="346" t="s">
        <v>3071</v>
      </c>
      <c r="E231" s="346" t="s">
        <v>3072</v>
      </c>
      <c r="F231" s="346" t="s">
        <v>3073</v>
      </c>
      <c r="G231" s="346" t="s">
        <v>3020</v>
      </c>
      <c r="H231" s="346">
        <v>6</v>
      </c>
      <c r="I231" s="346" t="s">
        <v>3016</v>
      </c>
      <c r="J231" s="346" t="s">
        <v>2891</v>
      </c>
      <c r="K231" s="398"/>
      <c r="L231" s="350" t="s">
        <v>2166</v>
      </c>
      <c r="M231" s="350" t="s">
        <v>2166</v>
      </c>
      <c r="N231" s="346"/>
      <c r="P231" s="346" t="s">
        <v>2845</v>
      </c>
      <c r="Q231" s="346" t="s">
        <v>2893</v>
      </c>
      <c r="R231" s="403" t="s">
        <v>2167</v>
      </c>
    </row>
    <row r="232" spans="1:18" s="399" customFormat="1" ht="49.5">
      <c r="A232" s="344">
        <v>21</v>
      </c>
      <c r="B232" s="346" t="s">
        <v>3011</v>
      </c>
      <c r="C232" s="346" t="s">
        <v>3012</v>
      </c>
      <c r="D232" s="346" t="s">
        <v>3071</v>
      </c>
      <c r="E232" s="346" t="s">
        <v>3098</v>
      </c>
      <c r="F232" s="346" t="s">
        <v>3099</v>
      </c>
      <c r="G232" s="346" t="s">
        <v>3086</v>
      </c>
      <c r="H232" s="346">
        <v>6</v>
      </c>
      <c r="I232" s="346" t="s">
        <v>3087</v>
      </c>
      <c r="J232" s="346" t="s">
        <v>2891</v>
      </c>
      <c r="K232" s="398"/>
      <c r="L232" s="350">
        <v>44488</v>
      </c>
      <c r="M232" s="350">
        <v>44488</v>
      </c>
      <c r="N232" s="346"/>
      <c r="P232" s="346" t="s">
        <v>2891</v>
      </c>
      <c r="Q232" s="346" t="s">
        <v>2893</v>
      </c>
      <c r="R232" s="403" t="s">
        <v>3008</v>
      </c>
    </row>
    <row r="233" spans="1:18" s="399" customFormat="1" ht="49.5">
      <c r="A233" s="344">
        <v>22</v>
      </c>
      <c r="B233" s="346" t="s">
        <v>3011</v>
      </c>
      <c r="C233" s="346" t="s">
        <v>3012</v>
      </c>
      <c r="D233" s="346" t="s">
        <v>3071</v>
      </c>
      <c r="E233" s="346" t="s">
        <v>3076</v>
      </c>
      <c r="F233" s="346" t="s">
        <v>3077</v>
      </c>
      <c r="G233" s="346" t="s">
        <v>3078</v>
      </c>
      <c r="H233" s="346">
        <v>6</v>
      </c>
      <c r="I233" s="346" t="s">
        <v>3079</v>
      </c>
      <c r="J233" s="346" t="s">
        <v>2891</v>
      </c>
      <c r="K233" s="398"/>
      <c r="L233" s="350">
        <v>44346</v>
      </c>
      <c r="M233" s="350">
        <v>44346</v>
      </c>
      <c r="N233" s="346"/>
      <c r="P233" s="346" t="s">
        <v>2891</v>
      </c>
      <c r="Q233" s="346" t="s">
        <v>2893</v>
      </c>
      <c r="R233" s="403" t="s">
        <v>3006</v>
      </c>
    </row>
    <row r="234" spans="1:18" s="399" customFormat="1" ht="99.75">
      <c r="A234" s="344">
        <v>23</v>
      </c>
      <c r="B234" s="346" t="s">
        <v>3011</v>
      </c>
      <c r="C234" s="346" t="s">
        <v>3012</v>
      </c>
      <c r="D234" s="346" t="s">
        <v>3088</v>
      </c>
      <c r="E234" s="346" t="s">
        <v>3090</v>
      </c>
      <c r="F234" s="346" t="s">
        <v>3009</v>
      </c>
      <c r="G234" s="346" t="s">
        <v>3096</v>
      </c>
      <c r="H234" s="346">
        <v>6</v>
      </c>
      <c r="I234" s="219" t="s">
        <v>1586</v>
      </c>
      <c r="J234" s="410" t="s">
        <v>2809</v>
      </c>
      <c r="K234" s="398"/>
      <c r="L234" s="350">
        <v>44441</v>
      </c>
      <c r="M234" s="350">
        <v>44441</v>
      </c>
      <c r="N234" s="346"/>
      <c r="P234" s="346" t="s">
        <v>2891</v>
      </c>
      <c r="Q234" s="346" t="s">
        <v>3097</v>
      </c>
      <c r="R234" s="403" t="s">
        <v>3010</v>
      </c>
    </row>
    <row r="235" spans="1:18" s="399" customFormat="1" ht="94.5">
      <c r="A235" s="344">
        <v>24</v>
      </c>
      <c r="B235" s="354" t="s">
        <v>3011</v>
      </c>
      <c r="C235" s="354" t="s">
        <v>3012</v>
      </c>
      <c r="D235" s="354" t="s">
        <v>3021</v>
      </c>
      <c r="E235" s="354" t="s">
        <v>3022</v>
      </c>
      <c r="F235" s="354" t="s">
        <v>2145</v>
      </c>
      <c r="G235" s="354" t="s">
        <v>2146</v>
      </c>
      <c r="H235" s="354">
        <v>6</v>
      </c>
      <c r="I235" s="354" t="s">
        <v>2147</v>
      </c>
      <c r="J235" s="354" t="s">
        <v>2892</v>
      </c>
      <c r="K235" s="398"/>
      <c r="L235" s="360" t="s">
        <v>2010</v>
      </c>
      <c r="M235" s="360" t="s">
        <v>2148</v>
      </c>
      <c r="N235" s="346"/>
      <c r="P235" s="354" t="s">
        <v>2845</v>
      </c>
      <c r="Q235" s="354" t="s">
        <v>2890</v>
      </c>
      <c r="R235" s="401" t="s">
        <v>2149</v>
      </c>
    </row>
    <row r="236" spans="1:18" s="399" customFormat="1" ht="66">
      <c r="A236" s="344">
        <v>25</v>
      </c>
      <c r="B236" s="346" t="s">
        <v>3011</v>
      </c>
      <c r="C236" s="346" t="s">
        <v>3012</v>
      </c>
      <c r="D236" s="346" t="s">
        <v>3080</v>
      </c>
      <c r="E236" s="346" t="s">
        <v>3081</v>
      </c>
      <c r="F236" s="346" t="s">
        <v>3082</v>
      </c>
      <c r="G236" s="346" t="s">
        <v>3083</v>
      </c>
      <c r="H236" s="346">
        <v>6</v>
      </c>
      <c r="I236" s="346" t="s">
        <v>3084</v>
      </c>
      <c r="J236" s="346" t="s">
        <v>2891</v>
      </c>
      <c r="K236" s="398"/>
      <c r="L236" s="350">
        <v>44365</v>
      </c>
      <c r="M236" s="350">
        <v>44365</v>
      </c>
      <c r="N236" s="346"/>
      <c r="P236" s="346" t="s">
        <v>2891</v>
      </c>
      <c r="Q236" s="346" t="s">
        <v>2893</v>
      </c>
      <c r="R236" s="404" t="s">
        <v>3007</v>
      </c>
    </row>
    <row r="237" spans="1:18" s="399" customFormat="1" ht="47.25">
      <c r="A237" s="344">
        <v>26</v>
      </c>
      <c r="B237" s="354" t="s">
        <v>3011</v>
      </c>
      <c r="C237" s="354" t="s">
        <v>3012</v>
      </c>
      <c r="D237" s="354" t="s">
        <v>3021</v>
      </c>
      <c r="E237" s="402" t="s">
        <v>3023</v>
      </c>
      <c r="F237" s="354" t="s">
        <v>3002</v>
      </c>
      <c r="G237" s="354" t="s">
        <v>3024</v>
      </c>
      <c r="H237" s="354">
        <v>6</v>
      </c>
      <c r="I237" s="354" t="s">
        <v>3025</v>
      </c>
      <c r="J237" s="354" t="s">
        <v>2845</v>
      </c>
      <c r="K237" s="398"/>
      <c r="L237" s="359">
        <v>44555</v>
      </c>
      <c r="M237" s="359">
        <v>44556</v>
      </c>
      <c r="N237" s="346"/>
      <c r="P237" s="354" t="s">
        <v>2845</v>
      </c>
      <c r="Q237" s="354" t="s">
        <v>2894</v>
      </c>
      <c r="R237" s="400" t="s">
        <v>3003</v>
      </c>
    </row>
    <row r="238" spans="1:18" s="399" customFormat="1" ht="153">
      <c r="A238" s="344">
        <v>27</v>
      </c>
      <c r="B238" s="346" t="s">
        <v>3011</v>
      </c>
      <c r="C238" s="346" t="s">
        <v>3012</v>
      </c>
      <c r="D238" s="346" t="s">
        <v>3071</v>
      </c>
      <c r="E238" s="346" t="s">
        <v>3074</v>
      </c>
      <c r="F238" s="346" t="s">
        <v>3075</v>
      </c>
      <c r="G238" s="346" t="s">
        <v>3020</v>
      </c>
      <c r="H238" s="346">
        <v>6</v>
      </c>
      <c r="I238" s="346" t="s">
        <v>3016</v>
      </c>
      <c r="J238" s="346" t="s">
        <v>2891</v>
      </c>
      <c r="K238" s="398"/>
      <c r="L238" s="350" t="s">
        <v>2166</v>
      </c>
      <c r="M238" s="350" t="s">
        <v>2166</v>
      </c>
      <c r="N238" s="346"/>
      <c r="P238" s="346" t="s">
        <v>2845</v>
      </c>
      <c r="Q238" s="346" t="s">
        <v>2893</v>
      </c>
      <c r="R238" s="403" t="s">
        <v>2167</v>
      </c>
    </row>
    <row r="239" spans="1:18" s="399" customFormat="1" ht="153">
      <c r="A239" s="344">
        <v>28</v>
      </c>
      <c r="B239" s="354" t="s">
        <v>3011</v>
      </c>
      <c r="C239" s="354" t="s">
        <v>3012</v>
      </c>
      <c r="D239" s="405" t="s">
        <v>3100</v>
      </c>
      <c r="E239" s="354" t="s">
        <v>3050</v>
      </c>
      <c r="F239" s="354" t="s">
        <v>3051</v>
      </c>
      <c r="G239" s="354" t="s">
        <v>3020</v>
      </c>
      <c r="H239" s="354">
        <v>6</v>
      </c>
      <c r="I239" s="354" t="s">
        <v>3016</v>
      </c>
      <c r="J239" s="354" t="s">
        <v>2891</v>
      </c>
      <c r="K239" s="398"/>
      <c r="L239" s="359" t="s">
        <v>2166</v>
      </c>
      <c r="M239" s="359" t="s">
        <v>2166</v>
      </c>
      <c r="N239" s="346"/>
      <c r="P239" s="354" t="s">
        <v>2891</v>
      </c>
      <c r="Q239" s="354" t="s">
        <v>2893</v>
      </c>
      <c r="R239" s="401" t="s">
        <v>2167</v>
      </c>
    </row>
    <row r="240" spans="1:18" s="399" customFormat="1" ht="153">
      <c r="A240" s="344">
        <v>29</v>
      </c>
      <c r="B240" s="354" t="s">
        <v>3011</v>
      </c>
      <c r="C240" s="354" t="s">
        <v>3012</v>
      </c>
      <c r="D240" s="354" t="s">
        <v>3037</v>
      </c>
      <c r="E240" s="354" t="s">
        <v>3047</v>
      </c>
      <c r="F240" s="354" t="s">
        <v>3048</v>
      </c>
      <c r="G240" s="354" t="s">
        <v>3020</v>
      </c>
      <c r="H240" s="354">
        <v>6</v>
      </c>
      <c r="I240" s="354" t="s">
        <v>3016</v>
      </c>
      <c r="J240" s="354" t="s">
        <v>2891</v>
      </c>
      <c r="K240" s="398"/>
      <c r="L240" s="359" t="s">
        <v>2166</v>
      </c>
      <c r="M240" s="359" t="s">
        <v>2166</v>
      </c>
      <c r="N240" s="346"/>
      <c r="P240" s="354" t="s">
        <v>2845</v>
      </c>
      <c r="Q240" s="354" t="s">
        <v>2893</v>
      </c>
      <c r="R240" s="401" t="s">
        <v>2167</v>
      </c>
    </row>
    <row r="241" spans="1:18" s="399" customFormat="1" ht="236.25">
      <c r="A241" s="344">
        <v>30</v>
      </c>
      <c r="B241" s="354" t="s">
        <v>3011</v>
      </c>
      <c r="C241" s="354" t="s">
        <v>3012</v>
      </c>
      <c r="D241" s="354" t="s">
        <v>3017</v>
      </c>
      <c r="E241" s="354" t="s">
        <v>3018</v>
      </c>
      <c r="F241" s="354" t="s">
        <v>3019</v>
      </c>
      <c r="G241" s="354" t="s">
        <v>3020</v>
      </c>
      <c r="H241" s="354">
        <v>6</v>
      </c>
      <c r="I241" s="354" t="s">
        <v>3016</v>
      </c>
      <c r="J241" s="354" t="s">
        <v>2891</v>
      </c>
      <c r="K241" s="398"/>
      <c r="L241" s="359" t="s">
        <v>2166</v>
      </c>
      <c r="M241" s="359" t="s">
        <v>2166</v>
      </c>
      <c r="N241" s="346"/>
      <c r="P241" s="354" t="s">
        <v>2845</v>
      </c>
      <c r="Q241" s="354" t="s">
        <v>2893</v>
      </c>
      <c r="R241" s="400" t="s">
        <v>2167</v>
      </c>
    </row>
    <row r="242" spans="1:18" s="399" customFormat="1" ht="153">
      <c r="A242" s="344">
        <v>31</v>
      </c>
      <c r="B242" s="346" t="s">
        <v>3011</v>
      </c>
      <c r="C242" s="346" t="s">
        <v>3012</v>
      </c>
      <c r="D242" s="346" t="s">
        <v>3088</v>
      </c>
      <c r="E242" s="344" t="s">
        <v>3094</v>
      </c>
      <c r="F242" s="346" t="s">
        <v>3095</v>
      </c>
      <c r="G242" s="346" t="s">
        <v>3093</v>
      </c>
      <c r="H242" s="346">
        <v>6</v>
      </c>
      <c r="I242" s="346" t="s">
        <v>3016</v>
      </c>
      <c r="J242" s="346" t="s">
        <v>2781</v>
      </c>
      <c r="K242" s="398"/>
      <c r="L242" s="350" t="s">
        <v>2166</v>
      </c>
      <c r="M242" s="350" t="s">
        <v>2166</v>
      </c>
      <c r="N242" s="346"/>
      <c r="P242" s="346" t="s">
        <v>2891</v>
      </c>
      <c r="Q242" s="346" t="s">
        <v>2856</v>
      </c>
      <c r="R242" s="403" t="s">
        <v>2167</v>
      </c>
    </row>
    <row r="243" spans="1:18" s="399" customFormat="1" ht="153">
      <c r="A243" s="344">
        <v>32</v>
      </c>
      <c r="B243" s="354" t="s">
        <v>3011</v>
      </c>
      <c r="C243" s="354" t="s">
        <v>3012</v>
      </c>
      <c r="D243" s="354" t="s">
        <v>3037</v>
      </c>
      <c r="E243" s="354" t="s">
        <v>3038</v>
      </c>
      <c r="F243" s="354" t="s">
        <v>3039</v>
      </c>
      <c r="G243" s="354" t="s">
        <v>3020</v>
      </c>
      <c r="H243" s="354">
        <v>6</v>
      </c>
      <c r="I243" s="354" t="s">
        <v>3016</v>
      </c>
      <c r="J243" s="354" t="s">
        <v>2891</v>
      </c>
      <c r="K243" s="398"/>
      <c r="L243" s="359" t="s">
        <v>2166</v>
      </c>
      <c r="M243" s="359" t="s">
        <v>2166</v>
      </c>
      <c r="N243" s="346"/>
      <c r="P243" s="354" t="s">
        <v>2845</v>
      </c>
      <c r="Q243" s="354" t="s">
        <v>2893</v>
      </c>
      <c r="R243" s="401" t="s">
        <v>2167</v>
      </c>
    </row>
    <row r="244" spans="1:18" s="399" customFormat="1" ht="153">
      <c r="A244" s="344">
        <v>33</v>
      </c>
      <c r="B244" s="354" t="s">
        <v>3011</v>
      </c>
      <c r="C244" s="354" t="s">
        <v>3012</v>
      </c>
      <c r="D244" s="354" t="s">
        <v>3062</v>
      </c>
      <c r="E244" s="354" t="s">
        <v>3063</v>
      </c>
      <c r="F244" s="346" t="s">
        <v>3064</v>
      </c>
      <c r="G244" s="354" t="s">
        <v>3020</v>
      </c>
      <c r="H244" s="354">
        <v>6</v>
      </c>
      <c r="I244" s="354" t="s">
        <v>3016</v>
      </c>
      <c r="J244" s="354" t="s">
        <v>2891</v>
      </c>
      <c r="K244" s="398"/>
      <c r="L244" s="359" t="s">
        <v>2166</v>
      </c>
      <c r="M244" s="359" t="s">
        <v>2166</v>
      </c>
      <c r="N244" s="346"/>
      <c r="P244" s="354" t="s">
        <v>2845</v>
      </c>
      <c r="Q244" s="354" t="s">
        <v>2893</v>
      </c>
      <c r="R244" s="401" t="s">
        <v>2167</v>
      </c>
    </row>
    <row r="245" spans="1:18" s="399" customFormat="1" ht="153">
      <c r="A245" s="344">
        <v>34</v>
      </c>
      <c r="B245" s="354" t="s">
        <v>3011</v>
      </c>
      <c r="C245" s="354" t="s">
        <v>3012</v>
      </c>
      <c r="D245" s="354" t="s">
        <v>3049</v>
      </c>
      <c r="E245" s="354" t="s">
        <v>3055</v>
      </c>
      <c r="F245" s="346" t="s">
        <v>3056</v>
      </c>
      <c r="G245" s="354" t="s">
        <v>3020</v>
      </c>
      <c r="H245" s="354">
        <v>6</v>
      </c>
      <c r="I245" s="354" t="s">
        <v>3016</v>
      </c>
      <c r="J245" s="354" t="s">
        <v>2891</v>
      </c>
      <c r="K245" s="398"/>
      <c r="L245" s="359" t="s">
        <v>2166</v>
      </c>
      <c r="M245" s="359" t="s">
        <v>2166</v>
      </c>
      <c r="N245" s="346"/>
      <c r="P245" s="354" t="s">
        <v>2845</v>
      </c>
      <c r="Q245" s="354" t="s">
        <v>2893</v>
      </c>
      <c r="R245" s="401" t="s">
        <v>2167</v>
      </c>
    </row>
    <row r="246" spans="1:18" s="399" customFormat="1" ht="153">
      <c r="A246" s="344">
        <v>35</v>
      </c>
      <c r="B246" s="354" t="s">
        <v>3011</v>
      </c>
      <c r="C246" s="354" t="s">
        <v>3012</v>
      </c>
      <c r="D246" s="354" t="s">
        <v>3049</v>
      </c>
      <c r="E246" s="354" t="s">
        <v>3053</v>
      </c>
      <c r="F246" s="346" t="s">
        <v>3054</v>
      </c>
      <c r="G246" s="354" t="s">
        <v>3020</v>
      </c>
      <c r="H246" s="354">
        <v>6</v>
      </c>
      <c r="I246" s="354" t="s">
        <v>3016</v>
      </c>
      <c r="J246" s="354" t="s">
        <v>2891</v>
      </c>
      <c r="K246" s="398"/>
      <c r="L246" s="359" t="s">
        <v>2166</v>
      </c>
      <c r="M246" s="359" t="s">
        <v>2166</v>
      </c>
      <c r="N246" s="346"/>
      <c r="P246" s="354" t="s">
        <v>2845</v>
      </c>
      <c r="Q246" s="354" t="s">
        <v>2893</v>
      </c>
      <c r="R246" s="401" t="s">
        <v>2167</v>
      </c>
    </row>
    <row r="247" spans="1:18" s="399" customFormat="1" ht="153">
      <c r="A247" s="344">
        <v>36</v>
      </c>
      <c r="B247" s="354" t="s">
        <v>3011</v>
      </c>
      <c r="C247" s="354" t="s">
        <v>3012</v>
      </c>
      <c r="D247" s="354" t="s">
        <v>3037</v>
      </c>
      <c r="E247" s="358" t="s">
        <v>3043</v>
      </c>
      <c r="F247" s="354" t="s">
        <v>3044</v>
      </c>
      <c r="G247" s="354" t="s">
        <v>3020</v>
      </c>
      <c r="H247" s="354">
        <v>6</v>
      </c>
      <c r="I247" s="354" t="s">
        <v>3016</v>
      </c>
      <c r="J247" s="354" t="s">
        <v>2891</v>
      </c>
      <c r="K247" s="398"/>
      <c r="L247" s="359" t="s">
        <v>2166</v>
      </c>
      <c r="M247" s="359" t="s">
        <v>2166</v>
      </c>
      <c r="N247" s="346"/>
      <c r="P247" s="354" t="s">
        <v>2891</v>
      </c>
      <c r="Q247" s="354" t="s">
        <v>2893</v>
      </c>
      <c r="R247" s="401" t="s">
        <v>2167</v>
      </c>
    </row>
    <row r="248" spans="1:18" s="399" customFormat="1" ht="49.5">
      <c r="A248" s="344">
        <v>37</v>
      </c>
      <c r="B248" s="354" t="s">
        <v>3011</v>
      </c>
      <c r="C248" s="354" t="s">
        <v>3012</v>
      </c>
      <c r="D248" s="354" t="s">
        <v>3031</v>
      </c>
      <c r="E248" s="354" t="s">
        <v>3033</v>
      </c>
      <c r="F248" s="358" t="s">
        <v>3034</v>
      </c>
      <c r="G248" s="354" t="s">
        <v>3035</v>
      </c>
      <c r="H248" s="354">
        <v>6</v>
      </c>
      <c r="I248" s="354" t="s">
        <v>3036</v>
      </c>
      <c r="J248" s="354" t="s">
        <v>2891</v>
      </c>
      <c r="K248" s="398"/>
      <c r="L248" s="359">
        <v>44323</v>
      </c>
      <c r="M248" s="359">
        <v>44323</v>
      </c>
      <c r="N248" s="346"/>
      <c r="P248" s="354" t="s">
        <v>2845</v>
      </c>
      <c r="Q248" s="354" t="s">
        <v>2893</v>
      </c>
      <c r="R248" s="400" t="s">
        <v>3004</v>
      </c>
    </row>
    <row r="249" spans="1:18" s="399" customFormat="1" ht="153">
      <c r="A249" s="344">
        <v>38</v>
      </c>
      <c r="B249" s="346" t="s">
        <v>3011</v>
      </c>
      <c r="C249" s="346" t="s">
        <v>3012</v>
      </c>
      <c r="D249" s="346" t="s">
        <v>3088</v>
      </c>
      <c r="E249" s="377" t="s">
        <v>3105</v>
      </c>
      <c r="F249" s="346" t="s">
        <v>3092</v>
      </c>
      <c r="G249" s="346" t="s">
        <v>3093</v>
      </c>
      <c r="H249" s="346">
        <v>6</v>
      </c>
      <c r="I249" s="346" t="s">
        <v>3016</v>
      </c>
      <c r="J249" s="346" t="s">
        <v>2781</v>
      </c>
      <c r="K249" s="398"/>
      <c r="L249" s="350" t="s">
        <v>2166</v>
      </c>
      <c r="M249" s="350" t="s">
        <v>2166</v>
      </c>
      <c r="N249" s="346"/>
      <c r="P249" s="346" t="s">
        <v>2891</v>
      </c>
      <c r="Q249" s="346" t="s">
        <v>2856</v>
      </c>
      <c r="R249" s="403" t="s">
        <v>2167</v>
      </c>
    </row>
    <row r="250" spans="1:18" s="399" customFormat="1" ht="153">
      <c r="A250" s="344">
        <v>39</v>
      </c>
      <c r="B250" s="354" t="s">
        <v>3011</v>
      </c>
      <c r="C250" s="354" t="s">
        <v>3012</v>
      </c>
      <c r="D250" s="354" t="s">
        <v>3057</v>
      </c>
      <c r="E250" s="405" t="s">
        <v>3106</v>
      </c>
      <c r="F250" s="346" t="s">
        <v>3061</v>
      </c>
      <c r="G250" s="354" t="s">
        <v>3020</v>
      </c>
      <c r="H250" s="354">
        <v>6</v>
      </c>
      <c r="I250" s="354" t="s">
        <v>3016</v>
      </c>
      <c r="J250" s="354" t="s">
        <v>2891</v>
      </c>
      <c r="K250" s="398"/>
      <c r="L250" s="359" t="s">
        <v>2166</v>
      </c>
      <c r="M250" s="359" t="s">
        <v>2166</v>
      </c>
      <c r="N250" s="346"/>
      <c r="P250" s="354" t="s">
        <v>2845</v>
      </c>
      <c r="Q250" s="354" t="s">
        <v>2893</v>
      </c>
      <c r="R250" s="401" t="s">
        <v>2167</v>
      </c>
    </row>
    <row r="251" spans="1:18" s="399" customFormat="1" ht="153">
      <c r="A251" s="344">
        <v>40</v>
      </c>
      <c r="B251" s="354" t="s">
        <v>3011</v>
      </c>
      <c r="C251" s="354" t="s">
        <v>3012</v>
      </c>
      <c r="D251" s="354" t="s">
        <v>3037</v>
      </c>
      <c r="E251" s="405" t="s">
        <v>3107</v>
      </c>
      <c r="F251" s="354" t="s">
        <v>3046</v>
      </c>
      <c r="G251" s="354" t="s">
        <v>3020</v>
      </c>
      <c r="H251" s="354">
        <v>6</v>
      </c>
      <c r="I251" s="354" t="s">
        <v>3016</v>
      </c>
      <c r="J251" s="354" t="s">
        <v>2891</v>
      </c>
      <c r="K251" s="398"/>
      <c r="L251" s="359" t="s">
        <v>2166</v>
      </c>
      <c r="M251" s="359" t="s">
        <v>2166</v>
      </c>
      <c r="N251" s="346"/>
      <c r="P251" s="354" t="s">
        <v>2845</v>
      </c>
      <c r="Q251" s="354" t="s">
        <v>2893</v>
      </c>
      <c r="R251" s="401" t="s">
        <v>2167</v>
      </c>
    </row>
    <row r="252" spans="1:18" s="399" customFormat="1" ht="153">
      <c r="A252" s="344">
        <v>41</v>
      </c>
      <c r="B252" s="354" t="s">
        <v>3011</v>
      </c>
      <c r="C252" s="354" t="s">
        <v>3012</v>
      </c>
      <c r="D252" s="354" t="s">
        <v>3037</v>
      </c>
      <c r="E252" s="406" t="s">
        <v>3108</v>
      </c>
      <c r="F252" s="354" t="s">
        <v>3040</v>
      </c>
      <c r="G252" s="354" t="s">
        <v>3020</v>
      </c>
      <c r="H252" s="354">
        <v>6</v>
      </c>
      <c r="I252" s="354" t="s">
        <v>3016</v>
      </c>
      <c r="J252" s="354" t="s">
        <v>2891</v>
      </c>
      <c r="K252" s="398"/>
      <c r="L252" s="359" t="s">
        <v>2166</v>
      </c>
      <c r="M252" s="359" t="s">
        <v>2166</v>
      </c>
      <c r="N252" s="346"/>
      <c r="P252" s="354" t="s">
        <v>2891</v>
      </c>
      <c r="Q252" s="354" t="s">
        <v>2893</v>
      </c>
      <c r="R252" s="401" t="s">
        <v>2167</v>
      </c>
    </row>
    <row r="253" spans="1:18" s="122" customFormat="1" ht="153">
      <c r="A253" s="344">
        <v>42</v>
      </c>
      <c r="B253" s="354" t="s">
        <v>3011</v>
      </c>
      <c r="C253" s="354" t="s">
        <v>3012</v>
      </c>
      <c r="D253" s="354" t="s">
        <v>3031</v>
      </c>
      <c r="E253" s="409" t="s">
        <v>3109</v>
      </c>
      <c r="F253" s="354" t="s">
        <v>3032</v>
      </c>
      <c r="G253" s="354" t="s">
        <v>3020</v>
      </c>
      <c r="H253" s="354">
        <v>6</v>
      </c>
      <c r="I253" s="354" t="s">
        <v>3016</v>
      </c>
      <c r="J253" s="354" t="s">
        <v>2781</v>
      </c>
      <c r="K253" s="398"/>
      <c r="L253" s="359" t="s">
        <v>2166</v>
      </c>
      <c r="M253" s="359" t="s">
        <v>2166</v>
      </c>
      <c r="N253" s="346"/>
      <c r="O253" s="398"/>
      <c r="P253" s="354" t="s">
        <v>2891</v>
      </c>
      <c r="Q253" s="354" t="s">
        <v>2856</v>
      </c>
      <c r="R253" s="401" t="s">
        <v>2167</v>
      </c>
    </row>
    <row r="254" spans="1:18" s="122" customFormat="1" ht="153">
      <c r="A254" s="344">
        <v>43</v>
      </c>
      <c r="B254" s="354" t="s">
        <v>3011</v>
      </c>
      <c r="C254" s="354" t="s">
        <v>3012</v>
      </c>
      <c r="D254" s="354" t="s">
        <v>3049</v>
      </c>
      <c r="E254" s="408" t="s">
        <v>3110</v>
      </c>
      <c r="F254" s="354" t="s">
        <v>3069</v>
      </c>
      <c r="G254" s="354" t="s">
        <v>3020</v>
      </c>
      <c r="H254" s="354">
        <v>6</v>
      </c>
      <c r="I254" s="354" t="s">
        <v>3016</v>
      </c>
      <c r="J254" s="354" t="s">
        <v>2891</v>
      </c>
      <c r="K254" s="398"/>
      <c r="L254" s="359" t="s">
        <v>2166</v>
      </c>
      <c r="M254" s="359" t="s">
        <v>2166</v>
      </c>
      <c r="N254" s="346"/>
      <c r="O254" s="398"/>
      <c r="P254" s="354" t="s">
        <v>2845</v>
      </c>
      <c r="Q254" s="354" t="s">
        <v>2893</v>
      </c>
      <c r="R254" s="401" t="s">
        <v>2167</v>
      </c>
    </row>
    <row r="255" spans="1:18" s="122" customFormat="1" ht="153">
      <c r="A255" s="344">
        <v>44</v>
      </c>
      <c r="B255" s="354" t="s">
        <v>3011</v>
      </c>
      <c r="C255" s="354" t="s">
        <v>3012</v>
      </c>
      <c r="D255" s="354" t="s">
        <v>3037</v>
      </c>
      <c r="E255" s="405" t="s">
        <v>3111</v>
      </c>
      <c r="F255" s="354" t="s">
        <v>3045</v>
      </c>
      <c r="G255" s="354" t="s">
        <v>3020</v>
      </c>
      <c r="H255" s="354">
        <v>6</v>
      </c>
      <c r="I255" s="354" t="s">
        <v>3016</v>
      </c>
      <c r="J255" s="354" t="s">
        <v>2891</v>
      </c>
      <c r="K255" s="398"/>
      <c r="L255" s="359" t="s">
        <v>2166</v>
      </c>
      <c r="M255" s="359" t="s">
        <v>2166</v>
      </c>
      <c r="N255" s="346"/>
      <c r="O255" s="398"/>
      <c r="P255" s="354" t="s">
        <v>2845</v>
      </c>
      <c r="Q255" s="354" t="s">
        <v>2893</v>
      </c>
      <c r="R255" s="401" t="s">
        <v>2167</v>
      </c>
    </row>
    <row r="256" spans="1:18" s="122" customFormat="1" ht="153">
      <c r="A256" s="344">
        <v>45</v>
      </c>
      <c r="B256" s="354" t="s">
        <v>3011</v>
      </c>
      <c r="C256" s="354" t="s">
        <v>3012</v>
      </c>
      <c r="D256" s="354" t="s">
        <v>3057</v>
      </c>
      <c r="E256" s="405" t="s">
        <v>3112</v>
      </c>
      <c r="F256" s="346" t="s">
        <v>3058</v>
      </c>
      <c r="G256" s="354" t="s">
        <v>3020</v>
      </c>
      <c r="H256" s="354">
        <v>6</v>
      </c>
      <c r="I256" s="354" t="s">
        <v>3016</v>
      </c>
      <c r="J256" s="354" t="s">
        <v>2891</v>
      </c>
      <c r="K256" s="398"/>
      <c r="L256" s="359" t="s">
        <v>2166</v>
      </c>
      <c r="M256" s="359" t="s">
        <v>2166</v>
      </c>
      <c r="N256" s="346"/>
      <c r="O256" s="398"/>
      <c r="P256" s="354" t="s">
        <v>2891</v>
      </c>
      <c r="Q256" s="354" t="s">
        <v>2893</v>
      </c>
      <c r="R256" s="401" t="s">
        <v>2167</v>
      </c>
    </row>
    <row r="257" spans="1:18" s="122" customFormat="1" ht="153">
      <c r="A257" s="344">
        <v>46</v>
      </c>
      <c r="B257" s="346" t="s">
        <v>3011</v>
      </c>
      <c r="C257" s="346" t="s">
        <v>3012</v>
      </c>
      <c r="D257" s="346" t="s">
        <v>3049</v>
      </c>
      <c r="E257" s="378" t="s">
        <v>3113</v>
      </c>
      <c r="F257" s="346" t="s">
        <v>3070</v>
      </c>
      <c r="G257" s="346" t="s">
        <v>3020</v>
      </c>
      <c r="H257" s="346">
        <v>6</v>
      </c>
      <c r="I257" s="346" t="s">
        <v>3016</v>
      </c>
      <c r="J257" s="346" t="s">
        <v>2891</v>
      </c>
      <c r="K257" s="398"/>
      <c r="L257" s="350" t="s">
        <v>2166</v>
      </c>
      <c r="M257" s="350" t="s">
        <v>2166</v>
      </c>
      <c r="N257" s="346"/>
      <c r="O257" s="398"/>
      <c r="P257" s="346" t="s">
        <v>2845</v>
      </c>
      <c r="Q257" s="346" t="s">
        <v>2893</v>
      </c>
      <c r="R257" s="403" t="s">
        <v>2167</v>
      </c>
    </row>
    <row r="258" spans="1:18" s="122" customFormat="1" ht="153">
      <c r="A258" s="344">
        <v>47</v>
      </c>
      <c r="B258" s="354" t="s">
        <v>3011</v>
      </c>
      <c r="C258" s="354" t="s">
        <v>3012</v>
      </c>
      <c r="D258" s="354" t="s">
        <v>3049</v>
      </c>
      <c r="E258" s="405" t="s">
        <v>3113</v>
      </c>
      <c r="F258" s="354" t="s">
        <v>3052</v>
      </c>
      <c r="G258" s="354" t="s">
        <v>3020</v>
      </c>
      <c r="H258" s="354">
        <v>6</v>
      </c>
      <c r="I258" s="354" t="s">
        <v>3016</v>
      </c>
      <c r="J258" s="354" t="s">
        <v>2891</v>
      </c>
      <c r="K258" s="398"/>
      <c r="L258" s="359" t="s">
        <v>2166</v>
      </c>
      <c r="M258" s="359" t="s">
        <v>2166</v>
      </c>
      <c r="N258" s="346"/>
      <c r="O258" s="398"/>
      <c r="P258" s="354" t="s">
        <v>2845</v>
      </c>
      <c r="Q258" s="354" t="s">
        <v>2893</v>
      </c>
      <c r="R258" s="401" t="s">
        <v>2167</v>
      </c>
    </row>
    <row r="259" spans="1:18" s="122" customFormat="1" ht="66">
      <c r="A259" s="344">
        <v>48</v>
      </c>
      <c r="B259" s="346" t="s">
        <v>3011</v>
      </c>
      <c r="C259" s="346" t="s">
        <v>3012</v>
      </c>
      <c r="D259" s="346" t="s">
        <v>3088</v>
      </c>
      <c r="E259" s="378" t="s">
        <v>3114</v>
      </c>
      <c r="F259" s="346" t="s">
        <v>3091</v>
      </c>
      <c r="G259" s="346" t="s">
        <v>3083</v>
      </c>
      <c r="H259" s="346">
        <v>6</v>
      </c>
      <c r="I259" s="346" t="s">
        <v>3084</v>
      </c>
      <c r="J259" s="346" t="s">
        <v>2891</v>
      </c>
      <c r="K259" s="398"/>
      <c r="L259" s="350">
        <v>44365</v>
      </c>
      <c r="M259" s="350">
        <v>44365</v>
      </c>
      <c r="N259" s="346"/>
      <c r="O259" s="398"/>
      <c r="P259" s="346" t="s">
        <v>2891</v>
      </c>
      <c r="Q259" s="346" t="s">
        <v>2893</v>
      </c>
      <c r="R259" s="404" t="s">
        <v>3007</v>
      </c>
    </row>
    <row r="260" spans="1:18" s="122" customFormat="1" ht="49.5">
      <c r="A260" s="344">
        <v>49</v>
      </c>
      <c r="B260" s="346" t="s">
        <v>3011</v>
      </c>
      <c r="C260" s="346" t="s">
        <v>3012</v>
      </c>
      <c r="D260" s="346" t="s">
        <v>3080</v>
      </c>
      <c r="E260" s="378" t="s">
        <v>3115</v>
      </c>
      <c r="F260" s="346" t="s">
        <v>3085</v>
      </c>
      <c r="G260" s="346" t="s">
        <v>3086</v>
      </c>
      <c r="H260" s="346">
        <v>6</v>
      </c>
      <c r="I260" s="346" t="s">
        <v>3087</v>
      </c>
      <c r="J260" s="346" t="s">
        <v>2891</v>
      </c>
      <c r="K260" s="398"/>
      <c r="L260" s="350">
        <v>44488</v>
      </c>
      <c r="M260" s="350">
        <v>44488</v>
      </c>
      <c r="N260" s="346"/>
      <c r="O260" s="398"/>
      <c r="P260" s="346" t="s">
        <v>2891</v>
      </c>
      <c r="Q260" s="346" t="s">
        <v>2893</v>
      </c>
      <c r="R260" s="403" t="s">
        <v>3008</v>
      </c>
    </row>
    <row r="261" spans="1:18" s="122" customFormat="1" ht="153">
      <c r="A261" s="344">
        <v>50</v>
      </c>
      <c r="B261" s="354" t="s">
        <v>3011</v>
      </c>
      <c r="C261" s="354" t="s">
        <v>3012</v>
      </c>
      <c r="D261" s="354" t="s">
        <v>3067</v>
      </c>
      <c r="E261" s="405" t="s">
        <v>3116</v>
      </c>
      <c r="F261" s="346" t="s">
        <v>3068</v>
      </c>
      <c r="G261" s="354" t="s">
        <v>3020</v>
      </c>
      <c r="H261" s="354">
        <v>6</v>
      </c>
      <c r="I261" s="354" t="s">
        <v>3016</v>
      </c>
      <c r="J261" s="354" t="s">
        <v>2891</v>
      </c>
      <c r="K261" s="398"/>
      <c r="L261" s="359" t="s">
        <v>2166</v>
      </c>
      <c r="M261" s="359" t="s">
        <v>2166</v>
      </c>
      <c r="N261" s="346"/>
      <c r="O261" s="398"/>
      <c r="P261" s="354" t="s">
        <v>2845</v>
      </c>
      <c r="Q261" s="354" t="s">
        <v>2893</v>
      </c>
      <c r="R261" s="401" t="s">
        <v>2167</v>
      </c>
    </row>
    <row r="262" spans="1:18" s="122" customFormat="1" ht="66">
      <c r="A262" s="344">
        <v>51</v>
      </c>
      <c r="B262" s="346" t="s">
        <v>3011</v>
      </c>
      <c r="C262" s="346" t="s">
        <v>3012</v>
      </c>
      <c r="D262" s="346" t="s">
        <v>3088</v>
      </c>
      <c r="E262" s="378" t="s">
        <v>3117</v>
      </c>
      <c r="F262" s="346" t="s">
        <v>3089</v>
      </c>
      <c r="G262" s="346" t="s">
        <v>3083</v>
      </c>
      <c r="H262" s="346">
        <v>6</v>
      </c>
      <c r="I262" s="346" t="s">
        <v>3084</v>
      </c>
      <c r="J262" s="346" t="s">
        <v>2891</v>
      </c>
      <c r="K262" s="398"/>
      <c r="L262" s="350">
        <v>44365</v>
      </c>
      <c r="M262" s="350">
        <v>44365</v>
      </c>
      <c r="N262" s="346"/>
      <c r="O262" s="398"/>
      <c r="P262" s="346" t="s">
        <v>2891</v>
      </c>
      <c r="Q262" s="346" t="s">
        <v>2893</v>
      </c>
      <c r="R262" s="404" t="s">
        <v>3007</v>
      </c>
    </row>
    <row r="263" spans="1:18" s="122" customFormat="1" ht="236.25">
      <c r="A263" s="344">
        <v>52</v>
      </c>
      <c r="B263" s="354" t="s">
        <v>3011</v>
      </c>
      <c r="C263" s="354" t="s">
        <v>3012</v>
      </c>
      <c r="D263" s="354" t="s">
        <v>3013</v>
      </c>
      <c r="E263" s="407" t="s">
        <v>3118</v>
      </c>
      <c r="F263" s="354" t="s">
        <v>3014</v>
      </c>
      <c r="G263" s="354" t="s">
        <v>3015</v>
      </c>
      <c r="H263" s="354">
        <v>6</v>
      </c>
      <c r="I263" s="354" t="s">
        <v>3016</v>
      </c>
      <c r="J263" s="354" t="s">
        <v>2891</v>
      </c>
      <c r="K263" s="398"/>
      <c r="L263" s="359" t="s">
        <v>2166</v>
      </c>
      <c r="M263" s="359" t="s">
        <v>2166</v>
      </c>
      <c r="N263" s="346"/>
      <c r="O263" s="398"/>
      <c r="P263" s="354" t="s">
        <v>2891</v>
      </c>
      <c r="Q263" s="354" t="s">
        <v>2893</v>
      </c>
      <c r="R263" s="400" t="s">
        <v>2167</v>
      </c>
    </row>
    <row r="264" spans="1:18" s="122" customFormat="1" ht="82.5">
      <c r="A264" s="344">
        <v>53</v>
      </c>
      <c r="B264" s="354" t="s">
        <v>3011</v>
      </c>
      <c r="C264" s="354" t="s">
        <v>3012</v>
      </c>
      <c r="D264" s="354" t="s">
        <v>3057</v>
      </c>
      <c r="E264" s="405" t="s">
        <v>3119</v>
      </c>
      <c r="F264" s="346" t="s">
        <v>3059</v>
      </c>
      <c r="G264" s="354" t="s">
        <v>3060</v>
      </c>
      <c r="H264" s="354">
        <v>6</v>
      </c>
      <c r="I264" s="354" t="s">
        <v>3036</v>
      </c>
      <c r="J264" s="354" t="s">
        <v>2891</v>
      </c>
      <c r="K264" s="398"/>
      <c r="L264" s="359" t="s">
        <v>2049</v>
      </c>
      <c r="M264" s="359" t="s">
        <v>2049</v>
      </c>
      <c r="N264" s="346"/>
      <c r="O264" s="398"/>
      <c r="P264" s="354" t="s">
        <v>2845</v>
      </c>
      <c r="Q264" s="354" t="s">
        <v>2893</v>
      </c>
      <c r="R264" s="400" t="s">
        <v>3005</v>
      </c>
    </row>
    <row r="265" spans="1:18" s="122" customFormat="1" ht="33">
      <c r="A265" s="344">
        <v>54</v>
      </c>
      <c r="B265" s="354" t="s">
        <v>3011</v>
      </c>
      <c r="C265" s="354" t="s">
        <v>3012</v>
      </c>
      <c r="D265" s="354" t="s">
        <v>3026</v>
      </c>
      <c r="E265" s="354" t="s">
        <v>3027</v>
      </c>
      <c r="F265" s="354" t="s">
        <v>3028</v>
      </c>
      <c r="G265" s="354" t="s">
        <v>3029</v>
      </c>
      <c r="H265" s="354">
        <v>6</v>
      </c>
      <c r="I265" s="354" t="s">
        <v>3030</v>
      </c>
      <c r="J265" s="354" t="s">
        <v>2781</v>
      </c>
      <c r="K265" s="398"/>
      <c r="L265" s="360" t="s">
        <v>2155</v>
      </c>
      <c r="M265" s="360" t="s">
        <v>2155</v>
      </c>
      <c r="N265" s="346"/>
      <c r="O265" s="398"/>
      <c r="P265" s="354" t="s">
        <v>2891</v>
      </c>
      <c r="Q265" s="354" t="s">
        <v>2856</v>
      </c>
      <c r="R265" s="401" t="s">
        <v>2156</v>
      </c>
    </row>
    <row r="266" spans="1:18" s="122" customFormat="1" ht="153">
      <c r="A266" s="344">
        <v>55</v>
      </c>
      <c r="B266" s="354" t="s">
        <v>3011</v>
      </c>
      <c r="C266" s="354" t="s">
        <v>3012</v>
      </c>
      <c r="D266" s="354" t="s">
        <v>3062</v>
      </c>
      <c r="E266" s="405" t="s">
        <v>3120</v>
      </c>
      <c r="F266" s="346" t="s">
        <v>3065</v>
      </c>
      <c r="G266" s="354" t="s">
        <v>3020</v>
      </c>
      <c r="H266" s="354">
        <v>6</v>
      </c>
      <c r="I266" s="354" t="s">
        <v>3016</v>
      </c>
      <c r="J266" s="354" t="s">
        <v>2891</v>
      </c>
      <c r="K266" s="398"/>
      <c r="L266" s="359" t="s">
        <v>2166</v>
      </c>
      <c r="M266" s="359" t="s">
        <v>2166</v>
      </c>
      <c r="N266" s="346"/>
      <c r="O266" s="398"/>
      <c r="P266" s="354" t="s">
        <v>2845</v>
      </c>
      <c r="Q266" s="354" t="s">
        <v>2893</v>
      </c>
      <c r="R266" s="401" t="s">
        <v>2167</v>
      </c>
    </row>
    <row r="267" spans="1:18" s="122" customFormat="1" ht="153">
      <c r="A267" s="344">
        <v>56</v>
      </c>
      <c r="B267" s="354" t="s">
        <v>3011</v>
      </c>
      <c r="C267" s="354" t="s">
        <v>3012</v>
      </c>
      <c r="D267" s="354" t="s">
        <v>3037</v>
      </c>
      <c r="E267" s="407" t="s">
        <v>3121</v>
      </c>
      <c r="F267" s="354" t="s">
        <v>3042</v>
      </c>
      <c r="G267" s="354" t="s">
        <v>3020</v>
      </c>
      <c r="H267" s="354">
        <v>6</v>
      </c>
      <c r="I267" s="354" t="s">
        <v>3016</v>
      </c>
      <c r="J267" s="354" t="s">
        <v>2891</v>
      </c>
      <c r="K267" s="398"/>
      <c r="L267" s="359" t="s">
        <v>2166</v>
      </c>
      <c r="M267" s="359" t="s">
        <v>2166</v>
      </c>
      <c r="N267" s="346"/>
      <c r="O267" s="398"/>
      <c r="P267" s="354" t="s">
        <v>2891</v>
      </c>
      <c r="Q267" s="354" t="s">
        <v>2893</v>
      </c>
      <c r="R267" s="401" t="s">
        <v>2167</v>
      </c>
    </row>
    <row r="268" spans="1:18" s="122" customFormat="1" ht="153">
      <c r="A268" s="344">
        <v>57</v>
      </c>
      <c r="B268" s="354" t="s">
        <v>3011</v>
      </c>
      <c r="C268" s="354" t="s">
        <v>3012</v>
      </c>
      <c r="D268" s="354" t="s">
        <v>3037</v>
      </c>
      <c r="E268" s="405" t="s">
        <v>3122</v>
      </c>
      <c r="F268" s="354" t="s">
        <v>3041</v>
      </c>
      <c r="G268" s="354" t="s">
        <v>3020</v>
      </c>
      <c r="H268" s="354">
        <v>6</v>
      </c>
      <c r="I268" s="354" t="s">
        <v>3016</v>
      </c>
      <c r="J268" s="354" t="s">
        <v>2891</v>
      </c>
      <c r="K268" s="398"/>
      <c r="L268" s="359" t="s">
        <v>2166</v>
      </c>
      <c r="M268" s="359" t="s">
        <v>2166</v>
      </c>
      <c r="N268" s="346"/>
      <c r="O268" s="398"/>
      <c r="P268" s="354" t="s">
        <v>2845</v>
      </c>
      <c r="Q268" s="354" t="s">
        <v>2893</v>
      </c>
      <c r="R268" s="401" t="s">
        <v>2167</v>
      </c>
    </row>
    <row r="269" spans="1:18" s="122" customFormat="1" ht="153">
      <c r="A269" s="344">
        <v>58</v>
      </c>
      <c r="B269" s="354" t="s">
        <v>3011</v>
      </c>
      <c r="C269" s="354" t="s">
        <v>3012</v>
      </c>
      <c r="D269" s="354" t="s">
        <v>3062</v>
      </c>
      <c r="E269" s="405" t="s">
        <v>3123</v>
      </c>
      <c r="F269" s="346" t="s">
        <v>3066</v>
      </c>
      <c r="G269" s="354" t="s">
        <v>3020</v>
      </c>
      <c r="H269" s="354">
        <v>6</v>
      </c>
      <c r="I269" s="354" t="s">
        <v>3016</v>
      </c>
      <c r="J269" s="354" t="s">
        <v>2891</v>
      </c>
      <c r="K269" s="398"/>
      <c r="L269" s="359" t="s">
        <v>2166</v>
      </c>
      <c r="M269" s="359" t="s">
        <v>2166</v>
      </c>
      <c r="N269" s="346"/>
      <c r="O269" s="398"/>
      <c r="P269" s="354" t="s">
        <v>2891</v>
      </c>
      <c r="Q269" s="354" t="s">
        <v>2893</v>
      </c>
      <c r="R269" s="401" t="s">
        <v>2167</v>
      </c>
    </row>
    <row r="270" spans="1:18" ht="33">
      <c r="A270" s="137"/>
      <c r="B270" s="138"/>
      <c r="C270" s="139" t="s">
        <v>2186</v>
      </c>
      <c r="D270" s="140"/>
      <c r="E270" s="140"/>
      <c r="F270" s="140"/>
      <c r="G270" s="140"/>
      <c r="H270" s="142"/>
      <c r="I270" s="146" t="s">
        <v>3124</v>
      </c>
      <c r="J270" s="146" t="s">
        <v>2218</v>
      </c>
      <c r="K270" s="143"/>
      <c r="L270" s="140"/>
      <c r="M270" s="140"/>
      <c r="N270" s="137"/>
      <c r="O270" s="137"/>
      <c r="P270" s="137"/>
      <c r="Q270" s="137"/>
      <c r="R270" s="144"/>
    </row>
    <row r="271" spans="1:18" s="420" customFormat="1" ht="57">
      <c r="A271" s="218">
        <v>1</v>
      </c>
      <c r="B271" s="218" t="s">
        <v>1349</v>
      </c>
      <c r="C271" s="219" t="s">
        <v>1474</v>
      </c>
      <c r="D271" s="219" t="s">
        <v>2187</v>
      </c>
      <c r="E271" s="219" t="s">
        <v>2742</v>
      </c>
      <c r="F271" s="219" t="s">
        <v>2188</v>
      </c>
      <c r="G271" s="219" t="s">
        <v>2189</v>
      </c>
      <c r="H271" s="218">
        <v>6</v>
      </c>
      <c r="I271" s="219" t="s">
        <v>2190</v>
      </c>
      <c r="J271" s="218" t="s">
        <v>1530</v>
      </c>
      <c r="K271" s="219"/>
      <c r="L271" s="220" t="s">
        <v>2100</v>
      </c>
      <c r="M271" s="220" t="s">
        <v>2100</v>
      </c>
      <c r="N271" s="219" t="s">
        <v>202</v>
      </c>
      <c r="O271" s="351" t="s">
        <v>116</v>
      </c>
      <c r="P271" s="218" t="s">
        <v>116</v>
      </c>
      <c r="Q271" s="218" t="s">
        <v>107</v>
      </c>
      <c r="R271" s="416" t="s">
        <v>2191</v>
      </c>
    </row>
    <row r="272" spans="1:18" s="420" customFormat="1" ht="57">
      <c r="A272" s="218">
        <v>2</v>
      </c>
      <c r="B272" s="218" t="s">
        <v>1349</v>
      </c>
      <c r="C272" s="219" t="s">
        <v>1474</v>
      </c>
      <c r="D272" s="219" t="s">
        <v>2187</v>
      </c>
      <c r="E272" s="219" t="s">
        <v>2751</v>
      </c>
      <c r="F272" s="219" t="s">
        <v>2192</v>
      </c>
      <c r="G272" s="219" t="s">
        <v>2193</v>
      </c>
      <c r="H272" s="218">
        <v>6</v>
      </c>
      <c r="I272" s="219" t="s">
        <v>2190</v>
      </c>
      <c r="J272" s="218" t="s">
        <v>1536</v>
      </c>
      <c r="K272" s="219"/>
      <c r="L272" s="220" t="s">
        <v>2100</v>
      </c>
      <c r="M272" s="220" t="s">
        <v>2100</v>
      </c>
      <c r="N272" s="219" t="s">
        <v>202</v>
      </c>
      <c r="O272" s="351" t="s">
        <v>116</v>
      </c>
      <c r="P272" s="218" t="s">
        <v>116</v>
      </c>
      <c r="Q272" s="218" t="s">
        <v>107</v>
      </c>
      <c r="R272" s="416" t="s">
        <v>2191</v>
      </c>
    </row>
    <row r="273" spans="1:18" s="413" customFormat="1" ht="42.75">
      <c r="A273" s="218">
        <v>3</v>
      </c>
      <c r="B273" s="218" t="s">
        <v>1349</v>
      </c>
      <c r="C273" s="219" t="s">
        <v>1474</v>
      </c>
      <c r="D273" s="219" t="s">
        <v>1475</v>
      </c>
      <c r="E273" s="219" t="s">
        <v>2743</v>
      </c>
      <c r="F273" s="219" t="s">
        <v>2194</v>
      </c>
      <c r="G273" s="219" t="s">
        <v>2195</v>
      </c>
      <c r="H273" s="218">
        <v>6</v>
      </c>
      <c r="I273" s="219" t="s">
        <v>2196</v>
      </c>
      <c r="J273" s="218" t="s">
        <v>1530</v>
      </c>
      <c r="K273" s="219"/>
      <c r="L273" s="220" t="s">
        <v>1560</v>
      </c>
      <c r="M273" s="220" t="s">
        <v>1560</v>
      </c>
      <c r="N273" s="219" t="s">
        <v>202</v>
      </c>
      <c r="O273" s="351" t="s">
        <v>102</v>
      </c>
      <c r="P273" s="218" t="s">
        <v>116</v>
      </c>
      <c r="Q273" s="218" t="s">
        <v>107</v>
      </c>
      <c r="R273" s="221" t="s">
        <v>2197</v>
      </c>
    </row>
    <row r="274" spans="1:18" s="413" customFormat="1" ht="42.75">
      <c r="A274" s="218">
        <v>4</v>
      </c>
      <c r="B274" s="218" t="s">
        <v>1349</v>
      </c>
      <c r="C274" s="219" t="s">
        <v>1474</v>
      </c>
      <c r="D274" s="219" t="s">
        <v>2198</v>
      </c>
      <c r="E274" s="219" t="s">
        <v>2744</v>
      </c>
      <c r="F274" s="219" t="s">
        <v>2199</v>
      </c>
      <c r="G274" s="219" t="s">
        <v>2195</v>
      </c>
      <c r="H274" s="218">
        <v>6</v>
      </c>
      <c r="I274" s="219" t="s">
        <v>2196</v>
      </c>
      <c r="J274" s="218" t="s">
        <v>1530</v>
      </c>
      <c r="K274" s="219"/>
      <c r="L274" s="220" t="s">
        <v>1560</v>
      </c>
      <c r="M274" s="220" t="s">
        <v>1560</v>
      </c>
      <c r="N274" s="219" t="s">
        <v>202</v>
      </c>
      <c r="O274" s="351" t="s">
        <v>102</v>
      </c>
      <c r="P274" s="218" t="s">
        <v>116</v>
      </c>
      <c r="Q274" s="218" t="s">
        <v>107</v>
      </c>
      <c r="R274" s="221" t="s">
        <v>2197</v>
      </c>
    </row>
    <row r="275" spans="1:18" s="413" customFormat="1" ht="57">
      <c r="A275" s="218">
        <v>5</v>
      </c>
      <c r="B275" s="218" t="s">
        <v>1349</v>
      </c>
      <c r="C275" s="219" t="s">
        <v>1474</v>
      </c>
      <c r="D275" s="219" t="s">
        <v>2198</v>
      </c>
      <c r="E275" s="219" t="s">
        <v>2745</v>
      </c>
      <c r="F275" s="219" t="s">
        <v>2200</v>
      </c>
      <c r="G275" s="219" t="s">
        <v>2193</v>
      </c>
      <c r="H275" s="218">
        <v>6</v>
      </c>
      <c r="I275" s="219" t="s">
        <v>2190</v>
      </c>
      <c r="J275" s="218" t="s">
        <v>1536</v>
      </c>
      <c r="K275" s="219"/>
      <c r="L275" s="222" t="s">
        <v>2100</v>
      </c>
      <c r="M275" s="222" t="s">
        <v>2100</v>
      </c>
      <c r="N275" s="219" t="s">
        <v>202</v>
      </c>
      <c r="O275" s="351" t="s">
        <v>102</v>
      </c>
      <c r="P275" s="218" t="s">
        <v>116</v>
      </c>
      <c r="Q275" s="218" t="s">
        <v>107</v>
      </c>
      <c r="R275" s="221" t="s">
        <v>2191</v>
      </c>
    </row>
    <row r="276" spans="1:18" s="413" customFormat="1" ht="57">
      <c r="A276" s="218">
        <v>6</v>
      </c>
      <c r="B276" s="218" t="s">
        <v>1349</v>
      </c>
      <c r="C276" s="219" t="s">
        <v>1474</v>
      </c>
      <c r="D276" s="219" t="s">
        <v>2198</v>
      </c>
      <c r="E276" s="219" t="s">
        <v>2746</v>
      </c>
      <c r="F276" s="219" t="s">
        <v>2201</v>
      </c>
      <c r="G276" s="219" t="s">
        <v>2193</v>
      </c>
      <c r="H276" s="218">
        <v>6</v>
      </c>
      <c r="I276" s="219" t="s">
        <v>2190</v>
      </c>
      <c r="J276" s="218" t="s">
        <v>1536</v>
      </c>
      <c r="K276" s="219"/>
      <c r="L276" s="222" t="s">
        <v>2100</v>
      </c>
      <c r="M276" s="222" t="s">
        <v>2100</v>
      </c>
      <c r="N276" s="219" t="s">
        <v>202</v>
      </c>
      <c r="O276" s="351" t="s">
        <v>102</v>
      </c>
      <c r="P276" s="218" t="s">
        <v>116</v>
      </c>
      <c r="Q276" s="218" t="s">
        <v>107</v>
      </c>
      <c r="R276" s="221" t="s">
        <v>2191</v>
      </c>
    </row>
    <row r="277" spans="1:18" s="413" customFormat="1" ht="57">
      <c r="A277" s="218">
        <v>7</v>
      </c>
      <c r="B277" s="218" t="s">
        <v>1349</v>
      </c>
      <c r="C277" s="219" t="s">
        <v>1474</v>
      </c>
      <c r="D277" s="219" t="s">
        <v>2198</v>
      </c>
      <c r="E277" s="219" t="s">
        <v>2747</v>
      </c>
      <c r="F277" s="219" t="s">
        <v>2202</v>
      </c>
      <c r="G277" s="219" t="s">
        <v>2193</v>
      </c>
      <c r="H277" s="218">
        <v>6</v>
      </c>
      <c r="I277" s="219" t="s">
        <v>2190</v>
      </c>
      <c r="J277" s="218" t="s">
        <v>1536</v>
      </c>
      <c r="K277" s="219"/>
      <c r="L277" s="222" t="s">
        <v>2100</v>
      </c>
      <c r="M277" s="222" t="s">
        <v>2100</v>
      </c>
      <c r="N277" s="219" t="s">
        <v>202</v>
      </c>
      <c r="O277" s="351" t="s">
        <v>102</v>
      </c>
      <c r="P277" s="218" t="s">
        <v>116</v>
      </c>
      <c r="Q277" s="218" t="s">
        <v>107</v>
      </c>
      <c r="R277" s="416" t="s">
        <v>2191</v>
      </c>
    </row>
    <row r="278" spans="1:18" s="413" customFormat="1" ht="28.5">
      <c r="A278" s="218">
        <v>8</v>
      </c>
      <c r="B278" s="218" t="s">
        <v>1349</v>
      </c>
      <c r="C278" s="219" t="s">
        <v>1474</v>
      </c>
      <c r="D278" s="219" t="s">
        <v>1499</v>
      </c>
      <c r="E278" s="219" t="s">
        <v>2748</v>
      </c>
      <c r="F278" s="219" t="s">
        <v>2203</v>
      </c>
      <c r="G278" s="219" t="s">
        <v>2204</v>
      </c>
      <c r="H278" s="218">
        <v>6</v>
      </c>
      <c r="I278" s="219" t="s">
        <v>2205</v>
      </c>
      <c r="J278" s="218" t="s">
        <v>1530</v>
      </c>
      <c r="K278" s="219"/>
      <c r="L278" s="222" t="s">
        <v>2206</v>
      </c>
      <c r="M278" s="222" t="s">
        <v>2207</v>
      </c>
      <c r="N278" s="219" t="s">
        <v>202</v>
      </c>
      <c r="O278" s="351" t="s">
        <v>102</v>
      </c>
      <c r="P278" s="218" t="s">
        <v>102</v>
      </c>
      <c r="Q278" s="218" t="s">
        <v>107</v>
      </c>
      <c r="R278" s="416" t="s">
        <v>2208</v>
      </c>
    </row>
    <row r="279" spans="1:18" s="413" customFormat="1" ht="75.75" customHeight="1">
      <c r="A279" s="218">
        <v>9</v>
      </c>
      <c r="B279" s="218" t="s">
        <v>1349</v>
      </c>
      <c r="C279" s="219" t="s">
        <v>1474</v>
      </c>
      <c r="D279" s="219" t="s">
        <v>1499</v>
      </c>
      <c r="E279" s="219" t="s">
        <v>2749</v>
      </c>
      <c r="F279" s="219" t="s">
        <v>2209</v>
      </c>
      <c r="G279" s="219" t="s">
        <v>2210</v>
      </c>
      <c r="H279" s="218">
        <v>6</v>
      </c>
      <c r="I279" s="219" t="s">
        <v>2211</v>
      </c>
      <c r="J279" s="218" t="s">
        <v>1536</v>
      </c>
      <c r="K279" s="219"/>
      <c r="L279" s="222" t="s">
        <v>2072</v>
      </c>
      <c r="M279" s="222" t="s">
        <v>1789</v>
      </c>
      <c r="N279" s="219" t="s">
        <v>202</v>
      </c>
      <c r="O279" s="351" t="s">
        <v>102</v>
      </c>
      <c r="P279" s="218" t="s">
        <v>116</v>
      </c>
      <c r="Q279" s="218" t="s">
        <v>143</v>
      </c>
      <c r="R279" s="416" t="s">
        <v>2212</v>
      </c>
    </row>
    <row r="280" spans="1:18" s="122" customFormat="1" ht="60" customHeight="1">
      <c r="A280" s="218">
        <v>10</v>
      </c>
      <c r="B280" s="218" t="s">
        <v>1349</v>
      </c>
      <c r="C280" s="219" t="s">
        <v>1474</v>
      </c>
      <c r="D280" s="219" t="s">
        <v>1499</v>
      </c>
      <c r="E280" s="219" t="s">
        <v>2750</v>
      </c>
      <c r="F280" s="219" t="s">
        <v>2213</v>
      </c>
      <c r="G280" s="219" t="s">
        <v>2214</v>
      </c>
      <c r="H280" s="218">
        <v>6</v>
      </c>
      <c r="I280" s="219" t="s">
        <v>1882</v>
      </c>
      <c r="J280" s="218" t="s">
        <v>1530</v>
      </c>
      <c r="K280" s="219"/>
      <c r="L280" s="220" t="s">
        <v>2215</v>
      </c>
      <c r="M280" s="220" t="s">
        <v>2215</v>
      </c>
      <c r="N280" s="219" t="s">
        <v>202</v>
      </c>
      <c r="O280" s="218" t="s">
        <v>116</v>
      </c>
      <c r="P280" s="218" t="s">
        <v>102</v>
      </c>
      <c r="Q280" s="218" t="s">
        <v>107</v>
      </c>
      <c r="R280" s="221" t="s">
        <v>2216</v>
      </c>
    </row>
    <row r="281" spans="1:18" s="122" customFormat="1" ht="66">
      <c r="A281" s="411">
        <v>11</v>
      </c>
      <c r="B281" s="411" t="s">
        <v>1349</v>
      </c>
      <c r="C281" s="414" t="s">
        <v>3125</v>
      </c>
      <c r="D281" s="411" t="s">
        <v>3132</v>
      </c>
      <c r="E281" s="412" t="s">
        <v>3138</v>
      </c>
      <c r="F281" s="414" t="s">
        <v>3133</v>
      </c>
      <c r="G281" s="414" t="s">
        <v>2165</v>
      </c>
      <c r="H281" s="411">
        <v>6</v>
      </c>
      <c r="I281" s="414" t="s">
        <v>3134</v>
      </c>
      <c r="J281" s="411" t="s">
        <v>2809</v>
      </c>
      <c r="K281" s="412"/>
      <c r="L281" s="415">
        <v>44331</v>
      </c>
      <c r="M281" s="415">
        <v>44331</v>
      </c>
      <c r="N281" s="411"/>
      <c r="O281" s="412"/>
      <c r="P281" s="411" t="s">
        <v>2809</v>
      </c>
      <c r="Q281" s="411" t="s">
        <v>2968</v>
      </c>
      <c r="R281" s="412" t="s">
        <v>2216</v>
      </c>
    </row>
    <row r="282" spans="1:18" s="122" customFormat="1" ht="66.75" customHeight="1">
      <c r="A282" s="411">
        <v>12</v>
      </c>
      <c r="B282" s="411" t="s">
        <v>1349</v>
      </c>
      <c r="C282" s="414" t="s">
        <v>3125</v>
      </c>
      <c r="D282" s="411" t="s">
        <v>3126</v>
      </c>
      <c r="E282" s="412" t="s">
        <v>3127</v>
      </c>
      <c r="F282" s="414" t="s">
        <v>3128</v>
      </c>
      <c r="G282" s="414" t="s">
        <v>3129</v>
      </c>
      <c r="H282" s="411">
        <v>6</v>
      </c>
      <c r="I282" s="414" t="s">
        <v>3130</v>
      </c>
      <c r="J282" s="411" t="s">
        <v>2809</v>
      </c>
      <c r="K282" s="412"/>
      <c r="L282" s="415">
        <v>44548</v>
      </c>
      <c r="M282" s="415">
        <v>44548</v>
      </c>
      <c r="N282" s="411" t="s">
        <v>3131</v>
      </c>
      <c r="O282" s="412"/>
      <c r="P282" s="411" t="s">
        <v>2809</v>
      </c>
      <c r="Q282" s="411" t="s">
        <v>2968</v>
      </c>
      <c r="R282" s="412" t="s">
        <v>2216</v>
      </c>
    </row>
    <row r="283" spans="1:18" s="122" customFormat="1" ht="49.5">
      <c r="A283" s="411">
        <v>13</v>
      </c>
      <c r="B283" s="411" t="s">
        <v>1349</v>
      </c>
      <c r="C283" s="414" t="s">
        <v>3125</v>
      </c>
      <c r="D283" s="411" t="s">
        <v>3132</v>
      </c>
      <c r="E283" s="412" t="s">
        <v>3140</v>
      </c>
      <c r="F283" s="414" t="s">
        <v>3137</v>
      </c>
      <c r="G283" s="414" t="s">
        <v>3136</v>
      </c>
      <c r="H283" s="411">
        <v>6</v>
      </c>
      <c r="I283" s="414" t="s">
        <v>2196</v>
      </c>
      <c r="J283" s="411" t="s">
        <v>2809</v>
      </c>
      <c r="K283" s="412"/>
      <c r="L283" s="415" t="s">
        <v>1560</v>
      </c>
      <c r="M283" s="415" t="s">
        <v>1560</v>
      </c>
      <c r="N283" s="411"/>
      <c r="O283" s="412"/>
      <c r="P283" s="411" t="s">
        <v>2809</v>
      </c>
      <c r="Q283" s="411" t="s">
        <v>2968</v>
      </c>
      <c r="R283" s="412" t="s">
        <v>2216</v>
      </c>
    </row>
    <row r="284" spans="1:18" s="122" customFormat="1" ht="66">
      <c r="A284" s="411">
        <v>14</v>
      </c>
      <c r="B284" s="411" t="s">
        <v>1349</v>
      </c>
      <c r="C284" s="414" t="s">
        <v>3125</v>
      </c>
      <c r="D284" s="411" t="s">
        <v>3132</v>
      </c>
      <c r="E284" s="412" t="s">
        <v>3139</v>
      </c>
      <c r="F284" s="414" t="s">
        <v>3135</v>
      </c>
      <c r="G284" s="414" t="s">
        <v>3136</v>
      </c>
      <c r="H284" s="411">
        <v>6</v>
      </c>
      <c r="I284" s="414" t="s">
        <v>2196</v>
      </c>
      <c r="J284" s="411" t="s">
        <v>2809</v>
      </c>
      <c r="K284" s="412"/>
      <c r="L284" s="415" t="s">
        <v>1560</v>
      </c>
      <c r="M284" s="415" t="s">
        <v>1560</v>
      </c>
      <c r="N284" s="411"/>
      <c r="O284" s="412"/>
      <c r="P284" s="411" t="s">
        <v>2809</v>
      </c>
      <c r="Q284" s="411" t="s">
        <v>2968</v>
      </c>
      <c r="R284" s="417" t="s">
        <v>2216</v>
      </c>
    </row>
    <row r="285" spans="1:18" s="122" customFormat="1" ht="82.5">
      <c r="A285" s="378">
        <v>15</v>
      </c>
      <c r="B285" s="378" t="s">
        <v>1349</v>
      </c>
      <c r="C285" s="378" t="s">
        <v>3125</v>
      </c>
      <c r="D285" s="378" t="s">
        <v>3141</v>
      </c>
      <c r="E285" s="418" t="s">
        <v>3145</v>
      </c>
      <c r="F285" s="379" t="s">
        <v>3143</v>
      </c>
      <c r="G285" s="379" t="s">
        <v>2189</v>
      </c>
      <c r="H285" s="378">
        <v>6</v>
      </c>
      <c r="I285" s="379" t="s">
        <v>2190</v>
      </c>
      <c r="J285" s="378" t="s">
        <v>2964</v>
      </c>
      <c r="K285" s="418"/>
      <c r="L285" s="419" t="s">
        <v>2100</v>
      </c>
      <c r="M285" s="419" t="s">
        <v>2100</v>
      </c>
      <c r="N285" s="378"/>
      <c r="O285" s="418"/>
      <c r="P285" s="378" t="s">
        <v>2964</v>
      </c>
      <c r="Q285" s="378" t="s">
        <v>2968</v>
      </c>
      <c r="R285" s="418" t="s">
        <v>2216</v>
      </c>
    </row>
    <row r="286" spans="1:18" s="122" customFormat="1" ht="66">
      <c r="A286" s="378">
        <v>16</v>
      </c>
      <c r="B286" s="378" t="s">
        <v>1349</v>
      </c>
      <c r="C286" s="378" t="s">
        <v>3125</v>
      </c>
      <c r="D286" s="378" t="s">
        <v>3141</v>
      </c>
      <c r="E286" s="418" t="s">
        <v>3144</v>
      </c>
      <c r="F286" s="379" t="s">
        <v>3142</v>
      </c>
      <c r="G286" s="379" t="s">
        <v>2195</v>
      </c>
      <c r="H286" s="378">
        <v>6</v>
      </c>
      <c r="I286" s="379" t="s">
        <v>2196</v>
      </c>
      <c r="J286" s="378" t="s">
        <v>2964</v>
      </c>
      <c r="K286" s="418"/>
      <c r="L286" s="419" t="s">
        <v>1560</v>
      </c>
      <c r="M286" s="419" t="s">
        <v>1560</v>
      </c>
      <c r="N286" s="378"/>
      <c r="O286" s="418"/>
      <c r="P286" s="378" t="s">
        <v>2964</v>
      </c>
      <c r="Q286" s="378" t="s">
        <v>2968</v>
      </c>
      <c r="R286" s="418" t="s">
        <v>2216</v>
      </c>
    </row>
    <row r="287" spans="1:18" ht="33">
      <c r="A287" s="137"/>
      <c r="B287" s="138"/>
      <c r="C287" s="139" t="s">
        <v>2217</v>
      </c>
      <c r="D287" s="140"/>
      <c r="E287" s="140"/>
      <c r="F287" s="140"/>
      <c r="G287" s="140"/>
      <c r="H287" s="142"/>
      <c r="I287" s="146" t="s">
        <v>2987</v>
      </c>
      <c r="J287" s="146" t="s">
        <v>2903</v>
      </c>
      <c r="K287" s="143"/>
      <c r="L287" s="140"/>
      <c r="M287" s="140"/>
      <c r="N287" s="137"/>
      <c r="O287" s="137"/>
      <c r="P287" s="137"/>
      <c r="Q287" s="137"/>
      <c r="R287" s="144"/>
    </row>
  </sheetData>
  <sortState ref="A148:R157">
    <sortCondition ref="A148:A157"/>
  </sortState>
  <mergeCells count="18">
    <mergeCell ref="K2:K3"/>
    <mergeCell ref="L2:M2"/>
    <mergeCell ref="N2:N3"/>
    <mergeCell ref="O2:O3"/>
    <mergeCell ref="P2:P3"/>
    <mergeCell ref="A1:R1"/>
    <mergeCell ref="A2:A3"/>
    <mergeCell ref="B2:B3"/>
    <mergeCell ref="C2:C3"/>
    <mergeCell ref="D2:D3"/>
    <mergeCell ref="E2:E3"/>
    <mergeCell ref="F2:F3"/>
    <mergeCell ref="G2:G3"/>
    <mergeCell ref="H2:H3"/>
    <mergeCell ref="I2:I3"/>
    <mergeCell ref="Q2:Q3"/>
    <mergeCell ref="R2:R3"/>
    <mergeCell ref="J2:J3"/>
  </mergeCells>
  <phoneticPr fontId="3" type="noConversion"/>
  <hyperlinks>
    <hyperlink ref="R9" r:id="rId1" xr:uid="{A6186BC0-AB22-48BC-B677-B0D1777BA753}"/>
    <hyperlink ref="R10" r:id="rId2" xr:uid="{BB7C9EBB-7F54-46A9-8252-9EC0196A3CC3}"/>
    <hyperlink ref="R4" r:id="rId3" xr:uid="{DEC21F45-64FD-4479-A31B-7930A2886D1D}"/>
    <hyperlink ref="R5" r:id="rId4" location=":~:text=The%2011th%20International%20Conference%20on%20Cultural%20Policy%20Research,Nobuko%20Kawashima%2C%20Doshisha%20University%20Welcome%20to%20ICCPR%20online." xr:uid="{07EA2455-690D-4C68-B79D-96A1E506142A}"/>
    <hyperlink ref="R17" r:id="rId5" xr:uid="{344F8F62-A740-4F9B-8AA5-CEDA57E13E15}"/>
    <hyperlink ref="R18" r:id="rId6" xr:uid="{A21BCDC1-41AA-4BE2-B734-579AD0DCBED1}"/>
    <hyperlink ref="R19" r:id="rId7" xr:uid="{2676EAA0-A924-4D05-8481-6F97EAB5A1B9}"/>
    <hyperlink ref="R20" r:id="rId8" xr:uid="{D51BCC94-F257-4FC0-A2C8-7142058A5DF3}"/>
    <hyperlink ref="R21" r:id="rId9" location=":~:text=4th%20IEEE%20International%20Conference%20on%20Knowledge%20Innovation%20and,architecture%20engineering%2C%20material%20science%20and%20other%20related%20fields." xr:uid="{EFA7BF53-938E-4708-8228-B9037E537081}"/>
    <hyperlink ref="R36" r:id="rId10" xr:uid="{77D1F855-EB1E-408F-8872-E1452B49A907}"/>
    <hyperlink ref="R38" r:id="rId11" xr:uid="{6CDE28CA-F3AC-4C1B-B7EA-749CB9647C1A}"/>
    <hyperlink ref="R34" r:id="rId12" xr:uid="{9D02E728-7824-4731-800F-B4EAAAAAE779}"/>
    <hyperlink ref="R35" r:id="rId13" xr:uid="{FE76C4EC-01C2-4E6D-A5E5-AC62E345F43A}"/>
    <hyperlink ref="R120" r:id="rId14" xr:uid="{3EB900AA-CBC7-4481-B62A-8589F9F68741}"/>
    <hyperlink ref="R42" r:id="rId15" xr:uid="{C6104EE2-D615-422C-8D9E-0D65A49D1B72}"/>
    <hyperlink ref="R43" r:id="rId16" xr:uid="{CFF20779-EBF6-43DB-8B1B-D077CF0A02C1}"/>
    <hyperlink ref="R44" r:id="rId17" xr:uid="{CF13840C-159E-42B0-9CE3-1337BC27B319}"/>
    <hyperlink ref="R45" r:id="rId18" xr:uid="{C8900398-87FD-4DEC-814D-BAD2B3F9D106}"/>
    <hyperlink ref="R46" r:id="rId19" xr:uid="{E77A87BC-938E-4A2E-BA55-64E72815EBCD}"/>
    <hyperlink ref="R72" r:id="rId20" xr:uid="{172EE7F0-630C-4A40-AF43-BE66338C6A4B}"/>
    <hyperlink ref="R74" r:id="rId21" xr:uid="{189ECA2B-00EE-4001-8D36-2445B927FA17}"/>
    <hyperlink ref="R73" r:id="rId22" xr:uid="{B7212FEE-5520-4888-BA79-1944463101C2}"/>
    <hyperlink ref="R75" r:id="rId23" xr:uid="{25CDEC2F-BC10-4338-A7BB-794269B1A703}"/>
    <hyperlink ref="R78" r:id="rId24" xr:uid="{7D758367-37DF-48D8-BB53-6C7BFE6429FD}"/>
    <hyperlink ref="R80" r:id="rId25" xr:uid="{F0E1BF6F-ACC1-482E-A188-61F36576B5E8}"/>
    <hyperlink ref="R79" r:id="rId26" xr:uid="{0FA2B32F-8994-4D5A-8807-40BE45A38766}"/>
    <hyperlink ref="R91" r:id="rId27" xr:uid="{320D17F5-F3F7-45F6-9239-998F4B3437CA}"/>
    <hyperlink ref="R92" r:id="rId28" location="FrontMatterVolume11927" xr:uid="{B554E1D2-33CA-4194-9589-7BFB70B2C8EB}"/>
    <hyperlink ref="R85" r:id="rId29" xr:uid="{F36328A3-D356-434C-B1F5-C782AF6F23F7}"/>
    <hyperlink ref="R86" r:id="rId30" xr:uid="{81F4D874-D4BD-49C3-96C0-C9CFBBE22797}"/>
    <hyperlink ref="R87" r:id="rId31" xr:uid="{E6AB1912-AF68-48D6-89AC-F9D68520362F}"/>
    <hyperlink ref="R88" r:id="rId32" xr:uid="{86AAB02A-DB08-42D6-A2ED-0F97EF2082AB}"/>
    <hyperlink ref="R89" r:id="rId33" xr:uid="{F0DF7026-8AED-45BB-B687-388B1839B674}"/>
    <hyperlink ref="R90" r:id="rId34" xr:uid="{142D6235-E9DB-4AB4-BC9B-2ADD5B13F7DD}"/>
    <hyperlink ref="R93" r:id="rId35" xr:uid="{289FDBF3-5449-4F86-9807-66BF249EF459}"/>
    <hyperlink ref="R94" r:id="rId36" xr:uid="{14D30863-5710-4D11-B151-48FD69F82EA5}"/>
    <hyperlink ref="R84" r:id="rId37" xr:uid="{8F26FE1C-782F-42CA-9F79-92F64EADBE54}"/>
    <hyperlink ref="R98" r:id="rId38" xr:uid="{E795B88B-7D34-44B4-A15F-6CC61EB5555B}"/>
    <hyperlink ref="R105" r:id="rId39" xr:uid="{161F2582-46B2-48B1-943F-C6470D4319FC}"/>
    <hyperlink ref="R106" r:id="rId40" xr:uid="{7CFDC303-1251-4797-8AFE-FA8EAAE1B362}"/>
    <hyperlink ref="R100" r:id="rId41" xr:uid="{E6E66631-B9F9-4FE8-AB87-24EAC1AAF6E8}"/>
    <hyperlink ref="R99" r:id="rId42" xr:uid="{8ACF4D4B-9327-4B91-A064-88C4E942FBE6}"/>
    <hyperlink ref="R101" r:id="rId43" xr:uid="{57D56766-A091-4131-B887-F491889D5872}"/>
    <hyperlink ref="R102" r:id="rId44" xr:uid="{A2DAD420-75B7-466D-BF89-BEA34579C611}"/>
    <hyperlink ref="R103" r:id="rId45" xr:uid="{BEACD73B-3631-4D2F-9F40-2F10D4BA085C}"/>
    <hyperlink ref="R104" r:id="rId46" xr:uid="{1809C4F1-8960-412E-8F6A-4CA2105F72C5}"/>
    <hyperlink ref="R107" r:id="rId47" xr:uid="{5AEE104D-A164-49D7-A8B0-0AC95DC9BE8B}"/>
    <hyperlink ref="R121" r:id="rId48" xr:uid="{595A9CCB-0176-432D-9622-605C43701C67}"/>
    <hyperlink ref="R122" r:id="rId49" xr:uid="{E66B86AD-C66C-4878-9A5D-F2187EEA794A}"/>
    <hyperlink ref="R123" r:id="rId50" xr:uid="{5AA6AC72-D9D3-4BE6-8474-4EA0CBA69DBE}"/>
    <hyperlink ref="R124" r:id="rId51" xr:uid="{C114DF4F-E323-46E0-8265-BBD08625D88B}"/>
    <hyperlink ref="R126" r:id="rId52" display="https://icsgs.sksg.ui.ac.id/site/" xr:uid="{3151C259-9324-407E-87C2-E770E52B5205}"/>
    <hyperlink ref="R127" r:id="rId53" xr:uid="{AE8F9648-3575-4C92-88F6-88A7C6ACCD3B}"/>
    <hyperlink ref="R128" r:id="rId54" xr:uid="{6C62558A-8CD8-4A96-A3DA-7621C4CAC7DF}"/>
    <hyperlink ref="R129" r:id="rId55" xr:uid="{3D996462-226F-4CB3-BB44-3C6D45C02D4A}"/>
    <hyperlink ref="R130" r:id="rId56" xr:uid="{58BCD1A4-02B5-417C-8A80-BBC4EE007A8D}"/>
    <hyperlink ref="R143" r:id="rId57" xr:uid="{207F1FD3-2950-4758-B2EB-8D78FFADD398}"/>
    <hyperlink ref="R144" r:id="rId58" xr:uid="{B9E84DF6-2A71-4EB2-90DF-077F1E64C728}"/>
    <hyperlink ref="R142" r:id="rId59" xr:uid="{FCAE4FD5-AE68-464F-B599-C0D910F29C01}"/>
    <hyperlink ref="R138" r:id="rId60" xr:uid="{C9948800-367F-415D-BEFC-C2CAF8AF2E34}"/>
    <hyperlink ref="R139" r:id="rId61" xr:uid="{43F0D272-004E-49F7-99A2-6CEFA9BB68BA}"/>
    <hyperlink ref="R140" r:id="rId62" xr:uid="{3BC005DF-B57A-4D43-9AB8-8150765CA098}"/>
    <hyperlink ref="R141" r:id="rId63" xr:uid="{8C69623A-6E2B-43DF-9CF1-08C09F9F54D8}"/>
    <hyperlink ref="R136" r:id="rId64" xr:uid="{8C5E86A7-0205-498A-94E9-38D84B457B6E}"/>
    <hyperlink ref="R145" r:id="rId65" xr:uid="{64D8BCE7-4E21-4A1E-958B-2D8A43D49787}"/>
    <hyperlink ref="R146" r:id="rId66" xr:uid="{4F4066EA-0530-4274-86B6-E94CD47C7476}"/>
    <hyperlink ref="R137" r:id="rId67" xr:uid="{13CBBD54-588F-4590-A915-99D7408DCE3D}"/>
    <hyperlink ref="R152" r:id="rId68" xr:uid="{CAB26DB1-2367-4E7B-BDBE-42600044A55D}"/>
    <hyperlink ref="R149" r:id="rId69" xr:uid="{01B79DF4-8506-4CDE-BAF8-E021AA83BB36}"/>
    <hyperlink ref="R148" r:id="rId70" xr:uid="{D1EDAF2E-9674-40C5-AF75-2CC550F7D0D9}"/>
    <hyperlink ref="R150" r:id="rId71" xr:uid="{06BE4E59-2E3B-4349-95AB-D685BD604DA1}"/>
    <hyperlink ref="R151" r:id="rId72" xr:uid="{8D20CE09-4B12-43CB-B0F6-D01C3A5B0ADE}"/>
    <hyperlink ref="R197" r:id="rId73" xr:uid="{BA03011E-4281-4742-A1FB-A293C584A34E}"/>
    <hyperlink ref="R198" r:id="rId74" xr:uid="{01E29686-832C-4D05-95BA-7830A253C016}"/>
    <hyperlink ref="R199" r:id="rId75" xr:uid="{7DD9029D-4EDE-4035-9EF9-15584AFC3BA5}"/>
    <hyperlink ref="R193" r:id="rId76" xr:uid="{B891B210-30A1-4C06-9E30-442434219E24}"/>
    <hyperlink ref="R202" r:id="rId77" xr:uid="{AF4C33E7-5F87-49C9-941A-ADBCCA113500}"/>
    <hyperlink ref="R203" r:id="rId78" xr:uid="{8DB6B7B3-240F-426B-821D-985623B6F881}"/>
    <hyperlink ref="R194" r:id="rId79" xr:uid="{57275DD8-CC97-475C-8914-EBAE2D6C951C}"/>
    <hyperlink ref="R200" r:id="rId80" xr:uid="{572D8596-4A73-4EB6-934B-C60250AA04EB}"/>
    <hyperlink ref="R201" r:id="rId81" xr:uid="{897D2826-C00D-4CC5-869A-1AC2B4A05015}"/>
    <hyperlink ref="R192" r:id="rId82" xr:uid="{6347D4D3-6569-45E1-A0EB-47869F16359D}"/>
    <hyperlink ref="R208" r:id="rId83" xr:uid="{0240F441-9204-4017-8CFB-D9213860997B}"/>
    <hyperlink ref="R212" r:id="rId84" xr:uid="{BE27A3D1-57C4-460E-A867-E6E780519D08}"/>
    <hyperlink ref="R223" r:id="rId85" xr:uid="{FD7D1277-D440-4E94-A961-C433AB1DA569}"/>
    <hyperlink ref="R224" r:id="rId86" xr:uid="{272DE7D0-B2C0-4978-AC9C-7FBCF1A7C85F}"/>
    <hyperlink ref="R225" r:id="rId87" xr:uid="{EDF63CD7-C90F-4CAE-9752-8A5090BBEBFB}"/>
    <hyperlink ref="R213" r:id="rId88" xr:uid="{EAF045F9-BDDD-4AE2-B4F2-6F899C809827}"/>
    <hyperlink ref="R218" r:id="rId89" xr:uid="{9E2250EB-9483-4BED-894C-CB2763A680F2}"/>
    <hyperlink ref="R214" r:id="rId90" xr:uid="{9CB24175-B776-4DD8-88DD-326FA4865887}"/>
    <hyperlink ref="R226" r:id="rId91" xr:uid="{128CFA0C-D6AC-4AAB-8D91-6C8C0D6ACB60}"/>
    <hyperlink ref="R227" r:id="rId92" xr:uid="{D509C290-77F2-417F-9085-DD3A020E5132}"/>
    <hyperlink ref="R215" r:id="rId93" xr:uid="{67D3FD57-90E5-4C8B-9D6B-08E3156C2FDC}"/>
    <hyperlink ref="R216" r:id="rId94" xr:uid="{D78DE938-E54B-4C35-A22D-07A503513BC0}"/>
    <hyperlink ref="R219" r:id="rId95" xr:uid="{4BF60E63-2AB2-4F55-AE0E-7A3DD13F1F40}"/>
    <hyperlink ref="R220" r:id="rId96" xr:uid="{A8A061B2-DF9E-4816-8ABF-150E73715C38}"/>
    <hyperlink ref="R221" r:id="rId97" xr:uid="{83A4B925-7209-4820-9188-0BFDB8FC3781}"/>
    <hyperlink ref="R222" r:id="rId98" xr:uid="{3D2191FB-B0F1-4BDE-BBFE-7995BDCD16C3}"/>
    <hyperlink ref="R228" r:id="rId99" xr:uid="{E9BD0FEE-CDCD-4FE7-9F38-2BC980B52EDB}"/>
    <hyperlink ref="R229" r:id="rId100" xr:uid="{C8CC80D4-26EC-494A-A1B0-1CDB08ACE06F}"/>
    <hyperlink ref="R230" r:id="rId101" xr:uid="{1D165E03-52E7-4B2E-9A16-E48E011990E3}"/>
    <hyperlink ref="R217" r:id="rId102" xr:uid="{A79D8DD5-7D48-4585-918F-42452E3BA0F2}"/>
    <hyperlink ref="R273" r:id="rId103" xr:uid="{FAF1B01A-6AEF-408A-B5AB-2A2F31EAC906}"/>
    <hyperlink ref="R278" r:id="rId104" xr:uid="{41FE55BB-6BB4-4CAC-8336-9FEF5122A7A3}"/>
    <hyperlink ref="R279" r:id="rId105" xr:uid="{61828359-F5A0-4B53-9CB5-6417FA184C62}"/>
    <hyperlink ref="R271" r:id="rId106" xr:uid="{395713C8-C25C-4A07-8DD5-87B95C61F1AB}"/>
    <hyperlink ref="R272" r:id="rId107" xr:uid="{DF45414B-4D49-4456-9920-5B4AAFF6790F}"/>
    <hyperlink ref="R274" r:id="rId108" xr:uid="{C7D5EA3A-A9CC-40D6-8F18-78702BD1C0FA}"/>
    <hyperlink ref="R280" r:id="rId109" xr:uid="{E4EED841-98DC-44AF-BE06-3CD6A9B22ECB}"/>
    <hyperlink ref="R275" r:id="rId110" xr:uid="{A745ECBD-C194-47A6-90F1-6311EA0F59F0}"/>
    <hyperlink ref="R276" r:id="rId111" xr:uid="{772E61DC-AA1C-4C4F-BB3A-833268A9587C}"/>
    <hyperlink ref="R277" r:id="rId112" xr:uid="{9EB270DB-9D94-4477-BA3A-BABDF0801182}"/>
    <hyperlink ref="R112" r:id="rId113" xr:uid="{D0266227-A3FD-4ACC-9A81-AB2C04E4585C}"/>
    <hyperlink ref="R154" r:id="rId114" xr:uid="{C44435F3-3A7B-4FD4-B1AC-F187AFC37DF3}"/>
    <hyperlink ref="R47" r:id="rId115" xr:uid="{C82B4DD9-FA99-41C4-977C-9191571AA114}"/>
    <hyperlink ref="R60" r:id="rId116" xr:uid="{2FA6FEF1-2111-4E58-8116-AEB270F188AC}"/>
    <hyperlink ref="R61" r:id="rId117" xr:uid="{15109256-2417-4E0C-97D0-9207D2752CF4}"/>
    <hyperlink ref="R95" r:id="rId118" xr:uid="{8A4072D5-0490-45CF-BEB0-342F4938C5AD}"/>
    <hyperlink ref="R96" r:id="rId119" xr:uid="{86F53767-C95B-44F2-BE15-F3EAA926BEA5}"/>
    <hyperlink ref="R68" r:id="rId120" location="0" xr:uid="{36267CE1-1E78-489B-BA16-C2CA763C88D5}"/>
    <hyperlink ref="R47:R52" r:id="rId121" display="https://hmrrc507.wixsite.com/my-site/" xr:uid="{E635C102-3B7A-49C0-A41B-FB07630418E1}"/>
    <hyperlink ref="R58" r:id="rId122" xr:uid="{58FD5EBB-DBD7-428B-9138-5679250C31A2}"/>
    <hyperlink ref="R50" r:id="rId123" xr:uid="{06DE96D0-82FF-4B9F-B93A-195204BF32A2}"/>
    <hyperlink ref="R53" r:id="rId124" xr:uid="{EF796DE4-85FE-450D-ADBF-998D7243FE90}"/>
    <hyperlink ref="R48" r:id="rId125" display="http://www.concrete.org.tw/3931838913/tci-2021" xr:uid="{91CBEF3E-B9C2-43D4-A89C-DAFECAE11549}"/>
    <hyperlink ref="R62" r:id="rId126" xr:uid="{DFE3D0C2-701F-49D3-B5A5-4BCB63521A9B}"/>
    <hyperlink ref="R63" r:id="rId127" xr:uid="{617CE49F-15A0-481D-A536-DCE97002EEA6}"/>
    <hyperlink ref="R64" r:id="rId128" xr:uid="{DF040510-6347-4E31-A94C-C9BC15657B35}"/>
    <hyperlink ref="R65" r:id="rId129" xr:uid="{759E7BAE-93ED-4615-9CFE-96AE4D70FC1A}"/>
    <hyperlink ref="R66" r:id="rId130" xr:uid="{CEA90BA8-3CEE-4B1A-BB19-6C7B879198A0}"/>
    <hyperlink ref="R178" r:id="rId131" xr:uid="{161D629F-39B4-4C2B-A83C-151E695C6B94}"/>
    <hyperlink ref="R179" r:id="rId132" xr:uid="{B12558A3-7A60-4856-BBD9-78BE41D80A0D}"/>
    <hyperlink ref="R186" r:id="rId133" xr:uid="{29D53CD5-BCE0-4D1E-98B7-E2C41F602D52}"/>
    <hyperlink ref="R175" r:id="rId134" xr:uid="{A247403D-CA86-4BF6-9856-7BF34A19B8A3}"/>
    <hyperlink ref="R174" r:id="rId135" xr:uid="{2C73063C-9077-4BD3-B0CE-46F91C3AB311}"/>
    <hyperlink ref="R171" r:id="rId136" xr:uid="{930A302A-A149-4303-B5AB-380A647E350A}"/>
    <hyperlink ref="R170" r:id="rId137" xr:uid="{E49F6B44-18D4-4454-B10E-E8F615A1D949}"/>
    <hyperlink ref="R169" r:id="rId138" xr:uid="{8552ADEA-20D7-45D3-9148-61E7229C76AA}"/>
    <hyperlink ref="R168" r:id="rId139" xr:uid="{F07F8BEE-9BBE-4238-A2A6-FF544FD9BC42}"/>
    <hyperlink ref="R173" r:id="rId140" xr:uid="{20AE85CD-6CDE-4267-A470-EF2D56677503}"/>
    <hyperlink ref="R172" r:id="rId141" xr:uid="{614A1BBD-3AF1-44D4-90CE-2FCBDC59A44F}"/>
    <hyperlink ref="R181" r:id="rId142" xr:uid="{E160BB2F-0750-4C0C-9CBC-8A43A968FE22}"/>
    <hyperlink ref="R180" r:id="rId143" xr:uid="{546A00DF-5617-4AD1-AD03-F90EA9CB4CE1}"/>
    <hyperlink ref="R185" r:id="rId144" xr:uid="{24634B19-67CB-44B4-BFC7-3AE7605DB714}"/>
    <hyperlink ref="R184" r:id="rId145" xr:uid="{0BF79264-F960-47DB-A812-D18A620D4DC1}"/>
    <hyperlink ref="R183" r:id="rId146" xr:uid="{A53262DB-B763-41FB-925F-998CE7EE688F}"/>
    <hyperlink ref="R188" r:id="rId147" xr:uid="{977858DF-B7E4-47BB-8C34-C3ED27ADA390}"/>
    <hyperlink ref="R187" r:id="rId148" xr:uid="{81DCA2DF-351C-40E8-9334-7335E03435BD}"/>
    <hyperlink ref="R182" r:id="rId149" xr:uid="{708858BA-6693-488F-B919-52F2D1B6AB8D}"/>
    <hyperlink ref="R167" r:id="rId150" display="https://iccetw2021.aoetek.com/" xr:uid="{192718FE-C6E6-4CBF-A3FC-B460107B58C2}"/>
    <hyperlink ref="R166" r:id="rId151" display="https://iccetw2021.aoetek.com/" xr:uid="{CDFFC2E7-41BF-45ED-A87E-9441CB562FE6}"/>
    <hyperlink ref="R165" r:id="rId152" xr:uid="{C26F4F02-57BD-4736-B450-57C7FCFBA312}"/>
    <hyperlink ref="R176" r:id="rId153" xr:uid="{2D241B6E-4D8F-4B29-A128-6EE54689E3AA}"/>
    <hyperlink ref="R177" r:id="rId154" xr:uid="{A572A4E2-D189-4E17-BBAC-57835FE8615F}"/>
    <hyperlink ref="R189" r:id="rId155" xr:uid="{1D42A634-FF4F-4AFE-BEA4-87825C7FD5ED}"/>
    <hyperlink ref="R164" r:id="rId156" xr:uid="{07864ACC-4573-4B6E-B30E-0551A053CF15}"/>
    <hyperlink ref="R163" r:id="rId157" xr:uid="{45A36D04-0A87-47F8-9F82-03CFEBD42202}"/>
    <hyperlink ref="R162" r:id="rId158" xr:uid="{505316ED-B7BA-4283-A74D-6BD564949F2F}"/>
    <hyperlink ref="R161" r:id="rId159" xr:uid="{E63BC369-367E-446C-9664-96D777328774}"/>
    <hyperlink ref="R160" r:id="rId160" xr:uid="{45E88DD8-85DB-46E0-A178-4160DEA434F8}"/>
    <hyperlink ref="R159" r:id="rId161" xr:uid="{CB4E116E-B27E-478B-8003-087FF20A7BBF}"/>
    <hyperlink ref="R235" r:id="rId162" xr:uid="{87FC8831-C23B-4182-AC9D-A4DCD794A0F7}"/>
    <hyperlink ref="R265" r:id="rId163" xr:uid="{29BE355B-6E93-47CF-9C78-13FE2BE5901F}"/>
    <hyperlink ref="R263" r:id="rId164" xr:uid="{58094694-9D28-48B1-A5B5-04CEF5D5F841}"/>
    <hyperlink ref="R237" r:id="rId165" xr:uid="{81A39175-49D1-41FC-80C1-F025424F73C6}"/>
    <hyperlink ref="R248" r:id="rId166" xr:uid="{51776BDA-B7EE-4813-AFF5-7375FB3D47F7}"/>
    <hyperlink ref="R253" r:id="rId167" xr:uid="{403C4E5E-E16B-4C36-813B-67ED163473E6}"/>
    <hyperlink ref="R240" r:id="rId168" xr:uid="{785B56BF-7F56-4FDD-80F6-0A56DA6C4375}"/>
    <hyperlink ref="R243" r:id="rId169" xr:uid="{6A3D6980-AC26-4D65-82B8-1219610DD042}"/>
    <hyperlink ref="R252" r:id="rId170" xr:uid="{10EF8810-E519-4E6E-834B-22C1084C311A}"/>
    <hyperlink ref="R268" r:id="rId171" xr:uid="{389A9D42-4521-4099-8CD7-90BA14EDF283}"/>
    <hyperlink ref="R267" r:id="rId172" xr:uid="{790DA8B4-963F-4A3B-8860-E10E3C0D5AAC}"/>
    <hyperlink ref="R247" r:id="rId173" xr:uid="{44AD963A-6FA8-40AB-83D8-9BC646CFB985}"/>
    <hyperlink ref="R255" r:id="rId174" xr:uid="{C2A54B63-3CCD-4581-AF7A-F4DC03B2DA1B}"/>
    <hyperlink ref="R251" r:id="rId175" xr:uid="{8A5722CF-D1DE-4E76-A647-DD328A943940}"/>
    <hyperlink ref="R239" r:id="rId176" xr:uid="{C0F49B74-33C8-405F-8FA5-38946049D058}"/>
    <hyperlink ref="R254" r:id="rId177" xr:uid="{53D14AC2-A969-45DE-B3A4-F237BDFBBC30}"/>
    <hyperlink ref="R258" r:id="rId178" xr:uid="{746C2142-5A2E-448B-9304-E13A79C62CA0}"/>
    <hyperlink ref="R246" r:id="rId179" xr:uid="{0DB68080-7688-4085-9ADA-E650C41F3558}"/>
    <hyperlink ref="R245" r:id="rId180" xr:uid="{F93F6BCB-695D-4F66-A64F-F222B2B91F0C}"/>
    <hyperlink ref="R256" r:id="rId181" xr:uid="{9A107772-8927-4A6E-BBC1-752180671984}"/>
    <hyperlink ref="R250" r:id="rId182" xr:uid="{FDA1AC57-2F57-4787-9FF9-4C0B111B0F46}"/>
    <hyperlink ref="R264" r:id="rId183" xr:uid="{DB94E0B5-DD9C-4C0E-9576-8D5C394BCE1C}"/>
    <hyperlink ref="R269" r:id="rId184" xr:uid="{658D57A3-35D1-4661-ADA6-1A0B3C8F7753}"/>
    <hyperlink ref="R244" r:id="rId185" xr:uid="{15F108D4-6539-4EA2-BFB9-06DEEDACDA9A}"/>
    <hyperlink ref="R266" r:id="rId186" xr:uid="{84006C76-59B9-44E7-9227-961DDF8FCC8A}"/>
    <hyperlink ref="R241" r:id="rId187" xr:uid="{5B19D71B-B39E-40A3-A524-0309CCC60FC1}"/>
    <hyperlink ref="R261" r:id="rId188" xr:uid="{7C2F7A14-4F79-4F16-8A58-E12B9D829951}"/>
    <hyperlink ref="R262" r:id="rId189" xr:uid="{2A7C5AEE-F748-4B2C-A576-E39B9FDE73A6}"/>
    <hyperlink ref="R259" r:id="rId190" xr:uid="{86D692FB-426F-485D-AEDD-4EE772B7CB7A}"/>
    <hyperlink ref="R249" r:id="rId191" xr:uid="{A97FC062-F1BE-409E-AE41-10787EE89AF6}"/>
    <hyperlink ref="R242" r:id="rId192" xr:uid="{5CBCEC16-96D7-4BC9-A4F9-6C2BB9A1FAA6}"/>
    <hyperlink ref="R236" r:id="rId193" xr:uid="{494FF294-A398-4612-8A55-5FB5B125FFB3}"/>
    <hyperlink ref="R231" r:id="rId194" xr:uid="{3DA5BA93-171A-4082-AB84-77D15FDA46AD}"/>
    <hyperlink ref="R238" r:id="rId195" xr:uid="{A19DCDEF-482D-4B9A-B972-4E3F9FFBD362}"/>
    <hyperlink ref="R257" r:id="rId196" xr:uid="{A5EAA3E9-7C75-4E96-9843-E22409C0408F}"/>
    <hyperlink ref="R280" r:id="rId197" xr:uid="{A831B1BB-EE57-49C5-91D5-28F7180381CE}"/>
    <hyperlink ref="R280" r:id="rId198" display="https://sites.google.com/view/icim2021/" xr:uid="{F5252E1B-45F0-41E6-88D7-A890333541DD}"/>
    <hyperlink ref="R274" r:id="rId199" display="https://sites.google.com/view/icim2021/" xr:uid="{39679EDE-61EE-4590-AFD4-8282C4DDC04D}"/>
    <hyperlink ref="R272" r:id="rId200" display="https://management.ntu.edu.tw/board/detail/sn/12317" xr:uid="{3A05E668-F7FA-4A0D-9448-BA613305992E}"/>
    <hyperlink ref="R281" r:id="rId201" xr:uid="{3F89511A-EC52-4633-8B9A-AE19B9F344CC}"/>
    <hyperlink ref="R284" r:id="rId202" xr:uid="{090684FE-9192-4B45-ACA3-8887C3C9D044}"/>
    <hyperlink ref="R283" r:id="rId203" xr:uid="{5CDBC603-D7BC-41AB-83A2-D886646AD837}"/>
    <hyperlink ref="R282" r:id="rId204" xr:uid="{9C6F9456-D5F9-4B06-B3E5-5E40F678AA96}"/>
    <hyperlink ref="R286" r:id="rId205" xr:uid="{FC79DA77-0F4D-48D3-BCC7-2EA8DA5A6367}"/>
    <hyperlink ref="R285" r:id="rId206" xr:uid="{D5C7AE45-EC22-42C2-B713-F4EE2F7BB9BC}"/>
    <hyperlink ref="R27" r:id="rId207" xr:uid="{22957CD4-20DA-4ACD-B9E4-C1521D03DFE4}"/>
    <hyperlink ref="R22" r:id="rId208" xr:uid="{2F5CE9C6-EC3D-42D9-A04A-4BDEF5021B7C}"/>
    <hyperlink ref="R24" r:id="rId209" xr:uid="{4EE4DCE9-86B0-4523-AEB3-5DB7D869703A}"/>
    <hyperlink ref="R25" r:id="rId210" xr:uid="{ED0353B0-8795-4329-A885-C0281874D36F}"/>
    <hyperlink ref="R23" r:id="rId211" xr:uid="{BBF314F5-1DD8-4448-BE4F-911AD604CDF6}"/>
    <hyperlink ref="R26" r:id="rId212" xr:uid="{6429A7BA-B02A-4881-82BA-AD2A4870D71D}"/>
  </hyperlinks>
  <pageMargins left="0.23622047244094491" right="0.23622047244094491" top="0.35433070866141736" bottom="0.35433070866141736" header="0.31496062992125984" footer="0.31496062992125984"/>
  <pageSetup paperSize="9" scale="54" fitToHeight="0" orientation="landscape" r:id="rId213"/>
  <legacyDrawing r:id="rId2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1219A-FA6B-4A0A-AEF0-C09E9457747E}">
  <sheetPr>
    <pageSetUpPr fitToPage="1"/>
  </sheetPr>
  <dimension ref="A1:O8"/>
  <sheetViews>
    <sheetView zoomScale="80" zoomScaleNormal="80" workbookViewId="0">
      <selection activeCell="D12" sqref="D12"/>
    </sheetView>
  </sheetViews>
  <sheetFormatPr defaultRowHeight="16.5"/>
  <cols>
    <col min="3" max="3" width="13.75" customWidth="1"/>
    <col min="4" max="4" width="11.5" customWidth="1"/>
    <col min="5" max="5" width="27.125" customWidth="1"/>
    <col min="6" max="6" width="22" customWidth="1"/>
    <col min="7" max="7" width="35.625" customWidth="1"/>
    <col min="8" max="8" width="16.75" customWidth="1"/>
    <col min="9" max="9" width="17.625" customWidth="1"/>
    <col min="10" max="10" width="12.875" customWidth="1"/>
    <col min="11" max="11" width="14.875" customWidth="1"/>
  </cols>
  <sheetData>
    <row r="1" spans="1:15" ht="21">
      <c r="A1" s="550" t="s">
        <v>2219</v>
      </c>
      <c r="B1" s="550"/>
      <c r="C1" s="550"/>
      <c r="D1" s="550"/>
      <c r="E1" s="550"/>
      <c r="F1" s="550"/>
      <c r="G1" s="550"/>
      <c r="H1" s="550"/>
      <c r="I1" s="550"/>
      <c r="J1" s="550"/>
      <c r="K1" s="550"/>
    </row>
    <row r="2" spans="1:15" s="265" customFormat="1" ht="33">
      <c r="A2" s="264" t="s">
        <v>2220</v>
      </c>
      <c r="B2" s="264" t="s">
        <v>1</v>
      </c>
      <c r="C2" s="264" t="s">
        <v>2221</v>
      </c>
      <c r="D2" s="264" t="s">
        <v>2222</v>
      </c>
      <c r="E2" s="264" t="s">
        <v>2223</v>
      </c>
      <c r="F2" s="264" t="s">
        <v>2224</v>
      </c>
      <c r="G2" s="264" t="s">
        <v>2225</v>
      </c>
      <c r="H2" s="264" t="s">
        <v>2226</v>
      </c>
      <c r="I2" s="264" t="s">
        <v>2227</v>
      </c>
      <c r="J2" s="264" t="s">
        <v>2228</v>
      </c>
      <c r="K2" s="264" t="s">
        <v>2229</v>
      </c>
      <c r="L2" s="264" t="s">
        <v>83</v>
      </c>
    </row>
    <row r="3" spans="1:15" ht="49.5">
      <c r="A3" s="108">
        <v>1</v>
      </c>
      <c r="B3" s="109" t="s">
        <v>451</v>
      </c>
      <c r="C3" s="109" t="s">
        <v>43</v>
      </c>
      <c r="D3" s="109" t="s">
        <v>2230</v>
      </c>
      <c r="E3" s="109" t="s">
        <v>2231</v>
      </c>
      <c r="F3" s="109" t="s">
        <v>2232</v>
      </c>
      <c r="G3" s="109" t="s">
        <v>2233</v>
      </c>
      <c r="H3" s="108" t="s">
        <v>2234</v>
      </c>
      <c r="I3" s="108" t="s">
        <v>2235</v>
      </c>
      <c r="J3" s="108" t="s">
        <v>2236</v>
      </c>
      <c r="K3" s="108">
        <v>20211211</v>
      </c>
      <c r="L3" s="109"/>
    </row>
    <row r="4" spans="1:15" ht="49.5">
      <c r="A4" s="108">
        <v>2</v>
      </c>
      <c r="B4" s="109" t="s">
        <v>451</v>
      </c>
      <c r="C4" s="109" t="s">
        <v>43</v>
      </c>
      <c r="D4" s="109" t="s">
        <v>2230</v>
      </c>
      <c r="E4" s="109" t="s">
        <v>2237</v>
      </c>
      <c r="F4" s="109" t="s">
        <v>2238</v>
      </c>
      <c r="G4" s="109" t="s">
        <v>2239</v>
      </c>
      <c r="H4" s="108" t="s">
        <v>2240</v>
      </c>
      <c r="I4" s="108" t="s">
        <v>2235</v>
      </c>
      <c r="J4" s="108" t="s">
        <v>2236</v>
      </c>
      <c r="K4" s="108">
        <v>20211101</v>
      </c>
      <c r="L4" s="109"/>
      <c r="N4" s="446"/>
      <c r="O4" s="446"/>
    </row>
    <row r="5" spans="1:15" ht="49.5">
      <c r="A5" s="108">
        <v>3</v>
      </c>
      <c r="B5" s="109" t="s">
        <v>451</v>
      </c>
      <c r="C5" s="109" t="s">
        <v>43</v>
      </c>
      <c r="D5" s="109" t="s">
        <v>2230</v>
      </c>
      <c r="E5" s="109" t="s">
        <v>2241</v>
      </c>
      <c r="F5" s="109" t="s">
        <v>2232</v>
      </c>
      <c r="G5" s="109" t="s">
        <v>2242</v>
      </c>
      <c r="H5" s="108" t="s">
        <v>2243</v>
      </c>
      <c r="I5" s="108" t="s">
        <v>2235</v>
      </c>
      <c r="J5" s="108" t="s">
        <v>2236</v>
      </c>
      <c r="K5" s="108">
        <v>20211101</v>
      </c>
      <c r="L5" s="109"/>
      <c r="N5" s="446"/>
      <c r="O5" s="446"/>
    </row>
    <row r="6" spans="1:15" s="446" customFormat="1" ht="33">
      <c r="A6" s="108">
        <v>4</v>
      </c>
      <c r="B6" s="109" t="s">
        <v>1331</v>
      </c>
      <c r="C6" s="109" t="s">
        <v>2244</v>
      </c>
      <c r="D6" s="109" t="s">
        <v>2245</v>
      </c>
      <c r="E6" s="109" t="s">
        <v>2246</v>
      </c>
      <c r="F6" s="109" t="s">
        <v>2247</v>
      </c>
      <c r="G6" s="109" t="s">
        <v>2248</v>
      </c>
      <c r="H6" s="108" t="s">
        <v>2249</v>
      </c>
      <c r="I6" s="108" t="s">
        <v>2250</v>
      </c>
      <c r="J6" s="108" t="s">
        <v>2236</v>
      </c>
      <c r="K6" s="108">
        <v>20210401</v>
      </c>
      <c r="L6" s="109"/>
      <c r="M6"/>
      <c r="N6"/>
      <c r="O6"/>
    </row>
    <row r="7" spans="1:15" s="446" customFormat="1" ht="82.5">
      <c r="A7" s="108">
        <v>5</v>
      </c>
      <c r="B7" s="109" t="s">
        <v>451</v>
      </c>
      <c r="C7" s="109" t="s">
        <v>45</v>
      </c>
      <c r="D7" s="109" t="s">
        <v>2251</v>
      </c>
      <c r="E7" s="109" t="s">
        <v>2252</v>
      </c>
      <c r="F7" s="109" t="s">
        <v>2247</v>
      </c>
      <c r="G7" s="109" t="s">
        <v>2253</v>
      </c>
      <c r="H7" s="108" t="s">
        <v>2254</v>
      </c>
      <c r="I7" s="108" t="s">
        <v>2235</v>
      </c>
      <c r="J7" s="108" t="s">
        <v>2236</v>
      </c>
      <c r="K7" s="108">
        <v>20210201</v>
      </c>
      <c r="L7" s="109"/>
      <c r="M7"/>
      <c r="N7"/>
      <c r="O7"/>
    </row>
    <row r="8" spans="1:15" s="499" customFormat="1" ht="36.75" customHeight="1">
      <c r="A8" s="108">
        <v>6</v>
      </c>
      <c r="B8" s="109" t="s">
        <v>3263</v>
      </c>
      <c r="C8" s="109" t="s">
        <v>3264</v>
      </c>
      <c r="D8" s="495" t="s">
        <v>3262</v>
      </c>
      <c r="E8" s="495" t="s">
        <v>3266</v>
      </c>
      <c r="F8" s="109" t="s">
        <v>3268</v>
      </c>
      <c r="G8" s="496" t="s">
        <v>3265</v>
      </c>
      <c r="H8" s="108"/>
      <c r="I8" s="108"/>
      <c r="J8" s="108"/>
      <c r="K8" s="108" t="s">
        <v>3267</v>
      </c>
      <c r="L8" s="497"/>
      <c r="M8" s="498"/>
      <c r="N8" s="498"/>
      <c r="O8" s="498"/>
    </row>
  </sheetData>
  <sortState ref="A3:O7">
    <sortCondition ref="A3:A7"/>
  </sortState>
  <mergeCells count="1">
    <mergeCell ref="A1:K1"/>
  </mergeCells>
  <phoneticPr fontId="3" type="noConversion"/>
  <printOptions horizontalCentered="1"/>
  <pageMargins left="0.31496062992125984" right="0.31496062992125984" top="0.35433070866141736" bottom="0.35433070866141736" header="0.31496062992125984" footer="0.31496062992125984"/>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B9B10-D973-4F4B-A020-433FCD90E65E}">
  <sheetPr>
    <pageSetUpPr fitToPage="1"/>
  </sheetPr>
  <dimension ref="A1:P5"/>
  <sheetViews>
    <sheetView workbookViewId="0">
      <pane ySplit="3" topLeftCell="A4" activePane="bottomLeft" state="frozen"/>
      <selection pane="bottomLeft" activeCell="L7" sqref="L7"/>
    </sheetView>
  </sheetViews>
  <sheetFormatPr defaultRowHeight="16.5"/>
  <cols>
    <col min="4" max="4" width="13.75" customWidth="1"/>
    <col min="5" max="5" width="18.5" customWidth="1"/>
    <col min="12" max="12" width="13.625" customWidth="1"/>
    <col min="14" max="14" width="15.375" customWidth="1"/>
    <col min="15" max="15" width="19.75" customWidth="1"/>
    <col min="16" max="16" width="11.125" customWidth="1"/>
  </cols>
  <sheetData>
    <row r="1" spans="1:16" ht="21">
      <c r="A1" s="553" t="s">
        <v>2255</v>
      </c>
      <c r="B1" s="553"/>
      <c r="C1" s="553"/>
      <c r="D1" s="553"/>
      <c r="E1" s="553"/>
      <c r="F1" s="553"/>
      <c r="G1" s="553"/>
      <c r="H1" s="553"/>
      <c r="I1" s="553"/>
      <c r="J1" s="553"/>
      <c r="K1" s="553"/>
      <c r="L1" s="553"/>
      <c r="M1" s="553"/>
      <c r="N1" s="553"/>
      <c r="O1" s="553"/>
      <c r="P1" s="553"/>
    </row>
    <row r="2" spans="1:16" s="261" customFormat="1" ht="27" customHeight="1">
      <c r="A2" s="551" t="s">
        <v>66</v>
      </c>
      <c r="B2" s="551" t="s">
        <v>1</v>
      </c>
      <c r="C2" s="551" t="s">
        <v>2221</v>
      </c>
      <c r="D2" s="551" t="s">
        <v>67</v>
      </c>
      <c r="E2" s="551" t="s">
        <v>2757</v>
      </c>
      <c r="F2" s="551" t="s">
        <v>2758</v>
      </c>
      <c r="G2" s="551"/>
      <c r="H2" s="551"/>
      <c r="I2" s="551" t="s">
        <v>2759</v>
      </c>
      <c r="J2" s="551" t="s">
        <v>2760</v>
      </c>
      <c r="K2" s="551"/>
      <c r="L2" s="551" t="s">
        <v>2761</v>
      </c>
      <c r="M2" s="551" t="s">
        <v>2762</v>
      </c>
      <c r="N2" s="551" t="s">
        <v>2763</v>
      </c>
      <c r="O2" s="551" t="s">
        <v>2768</v>
      </c>
      <c r="P2" s="552" t="s">
        <v>2256</v>
      </c>
    </row>
    <row r="3" spans="1:16" s="261" customFormat="1" ht="27" customHeight="1">
      <c r="A3" s="551"/>
      <c r="B3" s="551"/>
      <c r="C3" s="551"/>
      <c r="D3" s="551"/>
      <c r="E3" s="551"/>
      <c r="F3" s="266" t="s">
        <v>2764</v>
      </c>
      <c r="G3" s="266" t="s">
        <v>2765</v>
      </c>
      <c r="H3" s="266" t="s">
        <v>14</v>
      </c>
      <c r="I3" s="551"/>
      <c r="J3" s="266" t="s">
        <v>2766</v>
      </c>
      <c r="K3" s="266" t="s">
        <v>2767</v>
      </c>
      <c r="L3" s="551"/>
      <c r="M3" s="551"/>
      <c r="N3" s="551"/>
      <c r="O3" s="551"/>
      <c r="P3" s="552"/>
    </row>
    <row r="4" spans="1:16" s="86" customFormat="1" ht="33">
      <c r="A4" s="267">
        <v>1</v>
      </c>
      <c r="B4" s="158" t="s">
        <v>207</v>
      </c>
      <c r="C4" s="109" t="s">
        <v>35</v>
      </c>
      <c r="D4" s="158" t="s">
        <v>1607</v>
      </c>
      <c r="E4" s="159" t="s">
        <v>2257</v>
      </c>
      <c r="F4" s="158" t="s">
        <v>99</v>
      </c>
      <c r="G4" s="159"/>
      <c r="H4" s="159"/>
      <c r="I4" s="158" t="s">
        <v>2258</v>
      </c>
      <c r="J4" s="158">
        <v>110</v>
      </c>
      <c r="K4" s="158">
        <v>10</v>
      </c>
      <c r="L4" s="159" t="s">
        <v>2259</v>
      </c>
      <c r="M4" s="158" t="s">
        <v>1835</v>
      </c>
      <c r="N4" s="269" t="s">
        <v>2772</v>
      </c>
      <c r="O4" s="158">
        <v>5</v>
      </c>
      <c r="P4" s="160" t="s">
        <v>1607</v>
      </c>
    </row>
    <row r="5" spans="1:16" s="86" customFormat="1" ht="66">
      <c r="A5" s="267">
        <v>2</v>
      </c>
      <c r="B5" s="267" t="s">
        <v>207</v>
      </c>
      <c r="C5" s="109" t="s">
        <v>35</v>
      </c>
      <c r="D5" s="267" t="s">
        <v>1607</v>
      </c>
      <c r="E5" s="160" t="s">
        <v>2260</v>
      </c>
      <c r="F5" s="267" t="s">
        <v>99</v>
      </c>
      <c r="G5" s="160"/>
      <c r="H5" s="268"/>
      <c r="I5" s="158" t="s">
        <v>2258</v>
      </c>
      <c r="J5" s="267">
        <v>110</v>
      </c>
      <c r="K5" s="267">
        <v>9</v>
      </c>
      <c r="L5" s="160" t="s">
        <v>2261</v>
      </c>
      <c r="M5" s="158" t="s">
        <v>1835</v>
      </c>
      <c r="N5" s="269" t="s">
        <v>2773</v>
      </c>
      <c r="O5" s="267">
        <v>5</v>
      </c>
      <c r="P5" s="160" t="s">
        <v>2771</v>
      </c>
    </row>
  </sheetData>
  <mergeCells count="14">
    <mergeCell ref="M2:M3"/>
    <mergeCell ref="N2:N3"/>
    <mergeCell ref="O2:O3"/>
    <mergeCell ref="P2:P3"/>
    <mergeCell ref="A1:P1"/>
    <mergeCell ref="A2:A3"/>
    <mergeCell ref="B2:B3"/>
    <mergeCell ref="C2:C3"/>
    <mergeCell ref="D2:D3"/>
    <mergeCell ref="E2:E3"/>
    <mergeCell ref="F2:H2"/>
    <mergeCell ref="I2:I3"/>
    <mergeCell ref="J2:K2"/>
    <mergeCell ref="L2:L3"/>
  </mergeCells>
  <phoneticPr fontId="3" type="noConversion"/>
  <pageMargins left="0.31496062992125984" right="0.31496062992125984" top="0.3543307086614173" bottom="0.3543307086614173" header="0.31496062992125984" footer="0.31496062992125984"/>
  <pageSetup paperSize="9"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6F3AB-6F20-4C3B-A6DC-7E811707EA0E}">
  <sheetPr>
    <pageSetUpPr fitToPage="1"/>
  </sheetPr>
  <dimension ref="A1:V7"/>
  <sheetViews>
    <sheetView workbookViewId="0">
      <pane ySplit="3" topLeftCell="A4" activePane="bottomLeft" state="frozen"/>
      <selection pane="bottomLeft" activeCell="G4" sqref="G4"/>
    </sheetView>
  </sheetViews>
  <sheetFormatPr defaultRowHeight="16.5"/>
  <cols>
    <col min="3" max="3" width="11.5" customWidth="1"/>
    <col min="4" max="4" width="11.25" customWidth="1"/>
    <col min="5" max="5" width="13" customWidth="1"/>
    <col min="6" max="6" width="10.875" customWidth="1"/>
    <col min="7" max="7" width="14.75" customWidth="1"/>
    <col min="14" max="14" width="13.125" customWidth="1"/>
    <col min="16" max="16" width="13.25" customWidth="1"/>
    <col min="17" max="17" width="11.5" customWidth="1"/>
    <col min="18" max="18" width="12.5" customWidth="1"/>
    <col min="19" max="19" width="19.75" customWidth="1"/>
    <col min="20" max="20" width="11.375" customWidth="1"/>
    <col min="21" max="21" width="12.625" customWidth="1"/>
    <col min="22" max="22" width="39.625" customWidth="1"/>
  </cols>
  <sheetData>
    <row r="1" spans="1:22" ht="21">
      <c r="A1" s="554" t="s">
        <v>2754</v>
      </c>
      <c r="B1" s="554"/>
      <c r="C1" s="554"/>
      <c r="D1" s="554"/>
      <c r="E1" s="554"/>
      <c r="F1" s="554"/>
      <c r="G1" s="554"/>
      <c r="H1" s="554"/>
      <c r="I1" s="554"/>
      <c r="J1" s="554"/>
      <c r="K1" s="554"/>
      <c r="L1" s="554"/>
      <c r="M1" s="554"/>
      <c r="N1" s="554"/>
      <c r="O1" s="554"/>
      <c r="P1" s="554"/>
      <c r="Q1" s="554"/>
      <c r="R1" s="554"/>
      <c r="S1" s="554"/>
      <c r="T1" s="554"/>
      <c r="U1" s="554"/>
      <c r="V1" s="161"/>
    </row>
    <row r="2" spans="1:22" s="261" customFormat="1" ht="25.5" customHeight="1">
      <c r="A2" s="551" t="s">
        <v>66</v>
      </c>
      <c r="B2" s="551" t="s">
        <v>1</v>
      </c>
      <c r="C2" s="551" t="s">
        <v>2221</v>
      </c>
      <c r="D2" s="551" t="s">
        <v>67</v>
      </c>
      <c r="E2" s="551" t="s">
        <v>2262</v>
      </c>
      <c r="F2" s="551" t="s">
        <v>2757</v>
      </c>
      <c r="G2" s="551" t="s">
        <v>2769</v>
      </c>
      <c r="H2" s="551" t="s">
        <v>2758</v>
      </c>
      <c r="I2" s="551"/>
      <c r="J2" s="551"/>
      <c r="K2" s="551" t="s">
        <v>2759</v>
      </c>
      <c r="L2" s="551" t="s">
        <v>2760</v>
      </c>
      <c r="M2" s="551"/>
      <c r="N2" s="551" t="s">
        <v>2761</v>
      </c>
      <c r="O2" s="551" t="s">
        <v>2762</v>
      </c>
      <c r="P2" s="551" t="s">
        <v>2763</v>
      </c>
      <c r="Q2" s="551" t="s">
        <v>76</v>
      </c>
      <c r="R2" s="555" t="s">
        <v>2770</v>
      </c>
      <c r="S2" s="551" t="s">
        <v>2768</v>
      </c>
      <c r="T2" s="551" t="s">
        <v>2263</v>
      </c>
      <c r="U2" s="552" t="s">
        <v>2256</v>
      </c>
      <c r="V2" s="552" t="s">
        <v>2264</v>
      </c>
    </row>
    <row r="3" spans="1:22" s="261" customFormat="1" ht="25.5" customHeight="1">
      <c r="A3" s="551"/>
      <c r="B3" s="551"/>
      <c r="C3" s="551"/>
      <c r="D3" s="551"/>
      <c r="E3" s="551"/>
      <c r="F3" s="551"/>
      <c r="G3" s="551"/>
      <c r="H3" s="266" t="s">
        <v>2764</v>
      </c>
      <c r="I3" s="266" t="s">
        <v>2765</v>
      </c>
      <c r="J3" s="266" t="s">
        <v>14</v>
      </c>
      <c r="K3" s="551"/>
      <c r="L3" s="266" t="s">
        <v>2766</v>
      </c>
      <c r="M3" s="266" t="s">
        <v>2767</v>
      </c>
      <c r="N3" s="551"/>
      <c r="O3" s="551"/>
      <c r="P3" s="551"/>
      <c r="Q3" s="551"/>
      <c r="R3" s="555"/>
      <c r="S3" s="551"/>
      <c r="T3" s="551"/>
      <c r="U3" s="552"/>
      <c r="V3" s="552"/>
    </row>
    <row r="4" spans="1:22" s="275" customFormat="1" ht="132">
      <c r="A4" s="270" t="s">
        <v>89</v>
      </c>
      <c r="B4" s="271" t="s">
        <v>207</v>
      </c>
      <c r="C4" s="272" t="s">
        <v>2265</v>
      </c>
      <c r="D4" s="272" t="s">
        <v>1578</v>
      </c>
      <c r="E4" s="272" t="s">
        <v>1578</v>
      </c>
      <c r="F4" s="272" t="s">
        <v>2266</v>
      </c>
      <c r="G4" s="272" t="s">
        <v>2267</v>
      </c>
      <c r="H4" s="277" t="s">
        <v>99</v>
      </c>
      <c r="I4" s="277" t="s">
        <v>99</v>
      </c>
      <c r="J4" s="278"/>
      <c r="K4" s="272" t="s">
        <v>107</v>
      </c>
      <c r="L4" s="273" t="s">
        <v>97</v>
      </c>
      <c r="M4" s="273" t="s">
        <v>1357</v>
      </c>
      <c r="N4" s="272" t="s">
        <v>2268</v>
      </c>
      <c r="O4" s="270" t="s">
        <v>1835</v>
      </c>
      <c r="P4" s="272" t="s">
        <v>2269</v>
      </c>
      <c r="Q4" s="270" t="s">
        <v>1835</v>
      </c>
      <c r="R4" s="271"/>
      <c r="S4" s="270" t="s">
        <v>128</v>
      </c>
      <c r="T4" s="272" t="s">
        <v>2270</v>
      </c>
      <c r="U4" s="272" t="s">
        <v>2271</v>
      </c>
      <c r="V4" s="274" t="s">
        <v>2272</v>
      </c>
    </row>
    <row r="5" spans="1:22" s="275" customFormat="1" ht="132">
      <c r="A5" s="270" t="s">
        <v>101</v>
      </c>
      <c r="B5" s="271" t="s">
        <v>207</v>
      </c>
      <c r="C5" s="272" t="s">
        <v>2273</v>
      </c>
      <c r="D5" s="272" t="s">
        <v>2274</v>
      </c>
      <c r="E5" s="272" t="s">
        <v>2274</v>
      </c>
      <c r="F5" s="272" t="s">
        <v>2266</v>
      </c>
      <c r="G5" s="272" t="s">
        <v>2275</v>
      </c>
      <c r="H5" s="277" t="s">
        <v>99</v>
      </c>
      <c r="I5" s="277" t="s">
        <v>99</v>
      </c>
      <c r="J5" s="278"/>
      <c r="K5" s="272" t="s">
        <v>107</v>
      </c>
      <c r="L5" s="273" t="s">
        <v>97</v>
      </c>
      <c r="M5" s="273" t="s">
        <v>1357</v>
      </c>
      <c r="N5" s="272" t="s">
        <v>2268</v>
      </c>
      <c r="O5" s="270" t="s">
        <v>1835</v>
      </c>
      <c r="P5" s="272" t="s">
        <v>2269</v>
      </c>
      <c r="Q5" s="270" t="s">
        <v>1835</v>
      </c>
      <c r="R5" s="271"/>
      <c r="S5" s="270" t="s">
        <v>128</v>
      </c>
      <c r="T5" s="272" t="s">
        <v>2276</v>
      </c>
      <c r="U5" s="272" t="s">
        <v>2271</v>
      </c>
      <c r="V5" s="274" t="s">
        <v>2272</v>
      </c>
    </row>
    <row r="6" spans="1:22" s="275" customFormat="1" ht="66">
      <c r="A6" s="273" t="s">
        <v>104</v>
      </c>
      <c r="B6" s="272" t="s">
        <v>451</v>
      </c>
      <c r="C6" s="276" t="s">
        <v>2277</v>
      </c>
      <c r="D6" s="276" t="s">
        <v>1706</v>
      </c>
      <c r="E6" s="272" t="s">
        <v>2774</v>
      </c>
      <c r="F6" s="272" t="s">
        <v>2278</v>
      </c>
      <c r="G6" s="272" t="s">
        <v>2279</v>
      </c>
      <c r="H6" s="278"/>
      <c r="I6" s="278" t="s">
        <v>99</v>
      </c>
      <c r="J6" s="278"/>
      <c r="K6" s="272" t="s">
        <v>143</v>
      </c>
      <c r="L6" s="273" t="s">
        <v>97</v>
      </c>
      <c r="M6" s="273" t="s">
        <v>303</v>
      </c>
      <c r="N6" s="272" t="s">
        <v>2280</v>
      </c>
      <c r="O6" s="270" t="s">
        <v>1835</v>
      </c>
      <c r="P6" s="272" t="s">
        <v>2752</v>
      </c>
      <c r="Q6" s="270" t="s">
        <v>1835</v>
      </c>
      <c r="R6" s="272"/>
      <c r="S6" s="273" t="s">
        <v>101</v>
      </c>
      <c r="T6" s="272" t="s">
        <v>2281</v>
      </c>
      <c r="U6" s="272" t="s">
        <v>2282</v>
      </c>
      <c r="V6" s="274" t="s">
        <v>2283</v>
      </c>
    </row>
    <row r="7" spans="1:22" s="275" customFormat="1" ht="66" customHeight="1">
      <c r="A7" s="270" t="s">
        <v>963</v>
      </c>
      <c r="B7" s="271" t="s">
        <v>980</v>
      </c>
      <c r="C7" s="272" t="s">
        <v>2284</v>
      </c>
      <c r="D7" s="272" t="s">
        <v>2285</v>
      </c>
      <c r="E7" s="272" t="s">
        <v>2285</v>
      </c>
      <c r="F7" s="272" t="s">
        <v>2286</v>
      </c>
      <c r="G7" s="272" t="s">
        <v>2287</v>
      </c>
      <c r="H7" s="277" t="s">
        <v>99</v>
      </c>
      <c r="I7" s="277"/>
      <c r="J7" s="278"/>
      <c r="K7" s="272" t="s">
        <v>107</v>
      </c>
      <c r="L7" s="273" t="s">
        <v>97</v>
      </c>
      <c r="M7" s="273" t="s">
        <v>217</v>
      </c>
      <c r="N7" s="272" t="s">
        <v>2288</v>
      </c>
      <c r="O7" s="270" t="s">
        <v>1835</v>
      </c>
      <c r="P7" s="272" t="s">
        <v>2753</v>
      </c>
      <c r="Q7" s="270" t="s">
        <v>1835</v>
      </c>
      <c r="R7" s="271"/>
      <c r="S7" s="270" t="s">
        <v>100</v>
      </c>
      <c r="T7" s="272" t="s">
        <v>2289</v>
      </c>
      <c r="U7" s="272" t="s">
        <v>2290</v>
      </c>
      <c r="V7" s="274" t="s">
        <v>2291</v>
      </c>
    </row>
  </sheetData>
  <mergeCells count="20">
    <mergeCell ref="V2:V3"/>
    <mergeCell ref="L2:M2"/>
    <mergeCell ref="N2:N3"/>
    <mergeCell ref="O2:O3"/>
    <mergeCell ref="P2:P3"/>
    <mergeCell ref="Q2:Q3"/>
    <mergeCell ref="R2:R3"/>
    <mergeCell ref="A1:U1"/>
    <mergeCell ref="A2:A3"/>
    <mergeCell ref="B2:B3"/>
    <mergeCell ref="C2:C3"/>
    <mergeCell ref="D2:D3"/>
    <mergeCell ref="E2:E3"/>
    <mergeCell ref="F2:F3"/>
    <mergeCell ref="G2:G3"/>
    <mergeCell ref="H2:J2"/>
    <mergeCell ref="K2:K3"/>
    <mergeCell ref="S2:S3"/>
    <mergeCell ref="T2:T3"/>
    <mergeCell ref="U2:U3"/>
  </mergeCells>
  <phoneticPr fontId="3" type="noConversion"/>
  <dataValidations count="2">
    <dataValidation type="list" allowBlank="1" showInputMessage="1" showErrorMessage="1" sqref="M4:M7" xr:uid="{8D0368D1-6574-44D3-B076-AD357A0E7777}">
      <formula1>"01, 02, 03, 04, 05, 06, 07, 08, 09, 10, 11, 12"</formula1>
    </dataValidation>
    <dataValidation type="list" allowBlank="1" showInputMessage="1" showErrorMessage="1" sqref="K4:K7" xr:uid="{97571004-792A-4E33-A238-BE61F4D033DE}">
      <formula1>"外文, 中文"</formula1>
    </dataValidation>
  </dataValidations>
  <hyperlinks>
    <hyperlink ref="V6" r:id="rId1" xr:uid="{B5391436-BEF4-45E4-8F93-BFBA1D868D8B}"/>
    <hyperlink ref="V5" r:id="rId2" location="v=onepage&amp;q&amp;f=false" xr:uid="{71B99186-6B4C-4015-91B9-CAAB29B8DC69}"/>
    <hyperlink ref="V4" r:id="rId3" location="v=onepage&amp;q&amp;f=false" xr:uid="{B96F461D-A49E-434C-879E-DB06D90EE8D4}"/>
    <hyperlink ref="V7" r:id="rId4" xr:uid="{E2E0FA05-5E7E-4244-BC16-943921C22CD0}"/>
  </hyperlinks>
  <pageMargins left="0.31496062992125984" right="0.31496062992125984" top="0.3543307086614173" bottom="0.3543307086614173" header="0.31496062992125984" footer="0.31496062992125984"/>
  <pageSetup paperSize="9" scale="50" fitToHeight="0" orientation="landscap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BF568-A94C-4BCD-9E82-9B521A9B139B}">
  <dimension ref="A1:A8"/>
  <sheetViews>
    <sheetView workbookViewId="0">
      <selection activeCell="A16" sqref="A16"/>
    </sheetView>
  </sheetViews>
  <sheetFormatPr defaultRowHeight="16.5"/>
  <cols>
    <col min="1" max="1" width="94.125" customWidth="1"/>
  </cols>
  <sheetData>
    <row r="1" spans="1:1" ht="33">
      <c r="A1" s="148" t="s">
        <v>2292</v>
      </c>
    </row>
    <row r="2" spans="1:1" ht="66">
      <c r="A2" s="148" t="s">
        <v>2293</v>
      </c>
    </row>
    <row r="3" spans="1:1" ht="49.5">
      <c r="A3" s="148" t="s">
        <v>2294</v>
      </c>
    </row>
    <row r="4" spans="1:1" ht="66">
      <c r="A4" s="148" t="s">
        <v>2295</v>
      </c>
    </row>
    <row r="5" spans="1:1" ht="33">
      <c r="A5" s="148" t="s">
        <v>2296</v>
      </c>
    </row>
    <row r="6" spans="1:1" ht="33">
      <c r="A6" s="148" t="s">
        <v>2297</v>
      </c>
    </row>
    <row r="8" spans="1:1">
      <c r="A8" s="162" t="s">
        <v>2298</v>
      </c>
    </row>
  </sheetData>
  <phoneticPr fontId="3"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801B8-A7C6-49A5-A69F-DC874244C38E}">
  <dimension ref="A1:X45"/>
  <sheetViews>
    <sheetView workbookViewId="0">
      <selection activeCell="F20" sqref="F20"/>
    </sheetView>
  </sheetViews>
  <sheetFormatPr defaultRowHeight="16.5"/>
  <sheetData>
    <row r="1" spans="1:24" ht="30">
      <c r="A1" s="557" t="s">
        <v>2604</v>
      </c>
      <c r="B1" s="557"/>
      <c r="C1" s="557"/>
      <c r="D1" s="557"/>
      <c r="E1" s="557"/>
      <c r="F1" s="557"/>
      <c r="G1" s="557"/>
      <c r="H1" s="557"/>
      <c r="I1" s="557"/>
      <c r="J1" s="557"/>
      <c r="K1" s="557"/>
      <c r="L1" s="557"/>
      <c r="M1" s="557"/>
      <c r="N1" s="557"/>
      <c r="O1" s="557"/>
      <c r="P1" s="557"/>
      <c r="Q1" s="557"/>
      <c r="R1" s="557"/>
      <c r="S1" s="557"/>
    </row>
    <row r="2" spans="1:24" ht="19.5">
      <c r="A2" s="558" t="s">
        <v>38</v>
      </c>
      <c r="B2" s="558"/>
      <c r="C2" s="163"/>
      <c r="D2" s="163"/>
      <c r="E2" s="163"/>
      <c r="F2" s="164"/>
      <c r="G2" s="559" t="s">
        <v>47</v>
      </c>
      <c r="H2" s="559"/>
      <c r="I2" s="560" t="s">
        <v>52</v>
      </c>
      <c r="J2" s="560"/>
      <c r="K2" s="165"/>
      <c r="L2" s="165"/>
      <c r="M2" s="165"/>
      <c r="N2" s="166"/>
      <c r="O2" s="561" t="s">
        <v>58</v>
      </c>
      <c r="P2" s="561"/>
      <c r="Q2" s="167"/>
      <c r="R2" s="168"/>
      <c r="S2" s="562" t="s">
        <v>33</v>
      </c>
      <c r="T2" s="562"/>
      <c r="U2" s="563" t="s">
        <v>2299</v>
      </c>
      <c r="V2" s="563"/>
      <c r="W2" s="564" t="s">
        <v>2300</v>
      </c>
      <c r="X2" s="564"/>
    </row>
    <row r="3" spans="1:24" ht="19.5">
      <c r="A3" s="169" t="s">
        <v>2301</v>
      </c>
      <c r="B3" s="170" t="s">
        <v>2302</v>
      </c>
      <c r="C3" s="171"/>
      <c r="D3" s="172"/>
      <c r="G3" s="169" t="s">
        <v>2301</v>
      </c>
      <c r="H3" s="173" t="s">
        <v>2303</v>
      </c>
      <c r="I3" s="169" t="s">
        <v>2304</v>
      </c>
      <c r="J3" s="173" t="s">
        <v>2305</v>
      </c>
      <c r="K3" s="174"/>
      <c r="O3" s="169" t="s">
        <v>2301</v>
      </c>
      <c r="P3" s="170" t="s">
        <v>2306</v>
      </c>
      <c r="S3" s="556" t="s">
        <v>2307</v>
      </c>
      <c r="T3" s="556"/>
      <c r="U3" s="169" t="s">
        <v>2304</v>
      </c>
      <c r="V3" s="173" t="s">
        <v>2308</v>
      </c>
      <c r="W3" s="169" t="s">
        <v>2301</v>
      </c>
      <c r="X3" s="173" t="s">
        <v>2309</v>
      </c>
    </row>
    <row r="4" spans="1:24" ht="19.5">
      <c r="A4" s="169" t="s">
        <v>2310</v>
      </c>
      <c r="B4" s="173" t="s">
        <v>2311</v>
      </c>
      <c r="C4" s="556" t="s">
        <v>2312</v>
      </c>
      <c r="D4" s="556"/>
      <c r="E4" s="556" t="s">
        <v>2313</v>
      </c>
      <c r="F4" s="556"/>
      <c r="G4" s="556" t="s">
        <v>2314</v>
      </c>
      <c r="H4" s="556"/>
      <c r="I4" s="556" t="s">
        <v>2315</v>
      </c>
      <c r="J4" s="556"/>
      <c r="K4" s="556" t="s">
        <v>2316</v>
      </c>
      <c r="L4" s="556"/>
      <c r="M4" s="556" t="s">
        <v>2317</v>
      </c>
      <c r="N4" s="556"/>
      <c r="O4" s="556" t="s">
        <v>2318</v>
      </c>
      <c r="P4" s="556"/>
      <c r="Q4" s="556" t="s">
        <v>2319</v>
      </c>
      <c r="R4" s="556"/>
      <c r="S4" s="175" t="s">
        <v>2320</v>
      </c>
      <c r="T4" s="176" t="s">
        <v>2321</v>
      </c>
      <c r="U4" s="556" t="s">
        <v>2322</v>
      </c>
      <c r="V4" s="556"/>
    </row>
    <row r="5" spans="1:24" ht="19.5">
      <c r="C5" s="175" t="s">
        <v>2320</v>
      </c>
      <c r="D5" s="173" t="s">
        <v>2323</v>
      </c>
      <c r="E5" s="175" t="s">
        <v>2320</v>
      </c>
      <c r="F5" s="173" t="s">
        <v>2324</v>
      </c>
      <c r="G5" s="175" t="s">
        <v>2320</v>
      </c>
      <c r="H5" s="173" t="s">
        <v>1852</v>
      </c>
      <c r="I5" s="175" t="s">
        <v>2320</v>
      </c>
      <c r="J5" s="173" t="s">
        <v>2068</v>
      </c>
      <c r="K5" s="175" t="s">
        <v>2320</v>
      </c>
      <c r="L5" s="173" t="s">
        <v>2078</v>
      </c>
      <c r="M5" s="175" t="s">
        <v>2320</v>
      </c>
      <c r="N5" s="173" t="s">
        <v>1914</v>
      </c>
      <c r="O5" s="175" t="s">
        <v>2325</v>
      </c>
      <c r="P5" s="173" t="s">
        <v>2326</v>
      </c>
      <c r="Q5" s="175" t="s">
        <v>2320</v>
      </c>
      <c r="R5" s="173" t="s">
        <v>1475</v>
      </c>
      <c r="S5" s="175" t="s">
        <v>2320</v>
      </c>
      <c r="T5" s="176" t="s">
        <v>211</v>
      </c>
      <c r="U5" s="175" t="s">
        <v>2320</v>
      </c>
      <c r="V5" s="176" t="s">
        <v>2327</v>
      </c>
      <c r="W5" s="556" t="s">
        <v>2328</v>
      </c>
      <c r="X5" s="556"/>
    </row>
    <row r="6" spans="1:24" ht="19.5">
      <c r="A6" s="556" t="s">
        <v>2329</v>
      </c>
      <c r="B6" s="556"/>
      <c r="C6" s="175" t="s">
        <v>2320</v>
      </c>
      <c r="D6" s="173" t="s">
        <v>2330</v>
      </c>
      <c r="E6" s="175" t="s">
        <v>2320</v>
      </c>
      <c r="F6" s="173" t="s">
        <v>2331</v>
      </c>
      <c r="G6" s="175" t="s">
        <v>2320</v>
      </c>
      <c r="H6" s="173" t="s">
        <v>2332</v>
      </c>
      <c r="I6" s="175" t="s">
        <v>2320</v>
      </c>
      <c r="J6" s="173" t="s">
        <v>2333</v>
      </c>
      <c r="K6" s="175" t="s">
        <v>2320</v>
      </c>
      <c r="L6" s="173" t="s">
        <v>2334</v>
      </c>
      <c r="M6" s="175" t="s">
        <v>2320</v>
      </c>
      <c r="N6" s="173" t="s">
        <v>2335</v>
      </c>
      <c r="O6" s="175" t="s">
        <v>2325</v>
      </c>
      <c r="P6" s="173" t="s">
        <v>2336</v>
      </c>
      <c r="Q6" s="175" t="s">
        <v>2320</v>
      </c>
      <c r="R6" s="173" t="s">
        <v>2337</v>
      </c>
      <c r="S6" s="175" t="s">
        <v>2325</v>
      </c>
      <c r="T6" s="176" t="s">
        <v>2338</v>
      </c>
      <c r="U6" s="175" t="s">
        <v>2320</v>
      </c>
      <c r="V6" s="173" t="s">
        <v>120</v>
      </c>
      <c r="W6" s="175" t="s">
        <v>2320</v>
      </c>
      <c r="X6" s="173" t="s">
        <v>2339</v>
      </c>
    </row>
    <row r="7" spans="1:24" ht="19.5">
      <c r="A7" s="175" t="s">
        <v>2340</v>
      </c>
      <c r="B7" s="173" t="s">
        <v>2341</v>
      </c>
      <c r="C7" s="175" t="s">
        <v>2320</v>
      </c>
      <c r="D7" s="173" t="s">
        <v>2342</v>
      </c>
      <c r="E7" s="175" t="s">
        <v>2320</v>
      </c>
      <c r="F7" s="173" t="s">
        <v>2343</v>
      </c>
      <c r="G7" s="175" t="s">
        <v>2320</v>
      </c>
      <c r="H7" s="173" t="s">
        <v>936</v>
      </c>
      <c r="I7" s="175" t="s">
        <v>2320</v>
      </c>
      <c r="J7" s="173" t="s">
        <v>2344</v>
      </c>
      <c r="K7" s="175" t="s">
        <v>2320</v>
      </c>
      <c r="L7" s="173" t="s">
        <v>2345</v>
      </c>
      <c r="M7" s="175" t="s">
        <v>2320</v>
      </c>
      <c r="N7" s="173" t="s">
        <v>2346</v>
      </c>
      <c r="O7" s="556" t="s">
        <v>2347</v>
      </c>
      <c r="P7" s="556"/>
      <c r="Q7" s="175" t="s">
        <v>2325</v>
      </c>
      <c r="R7" s="173" t="s">
        <v>2348</v>
      </c>
      <c r="S7" s="175" t="s">
        <v>2325</v>
      </c>
      <c r="T7" s="176" t="s">
        <v>1620</v>
      </c>
      <c r="U7" s="175" t="s">
        <v>2320</v>
      </c>
      <c r="V7" s="173" t="s">
        <v>2349</v>
      </c>
      <c r="W7" s="175" t="s">
        <v>2325</v>
      </c>
      <c r="X7" s="173" t="s">
        <v>2350</v>
      </c>
    </row>
    <row r="8" spans="1:24" ht="22.5">
      <c r="A8" s="175" t="s">
        <v>2340</v>
      </c>
      <c r="B8" s="173" t="s">
        <v>2351</v>
      </c>
      <c r="C8" s="175" t="s">
        <v>2320</v>
      </c>
      <c r="D8" s="177" t="s">
        <v>471</v>
      </c>
      <c r="E8" s="175" t="s">
        <v>2320</v>
      </c>
      <c r="F8" s="176" t="s">
        <v>2352</v>
      </c>
      <c r="G8" s="175" t="s">
        <v>2325</v>
      </c>
      <c r="H8" s="173" t="s">
        <v>2353</v>
      </c>
      <c r="I8" s="175" t="s">
        <v>2320</v>
      </c>
      <c r="J8" s="173" t="s">
        <v>2354</v>
      </c>
      <c r="K8" s="175" t="s">
        <v>2320</v>
      </c>
      <c r="L8" s="173" t="s">
        <v>2355</v>
      </c>
      <c r="M8" s="175" t="s">
        <v>2325</v>
      </c>
      <c r="N8" s="173" t="s">
        <v>2356</v>
      </c>
      <c r="O8" s="175" t="s">
        <v>2320</v>
      </c>
      <c r="P8" s="173" t="s">
        <v>2357</v>
      </c>
      <c r="Q8" s="175" t="s">
        <v>2325</v>
      </c>
      <c r="R8" s="173" t="s">
        <v>2358</v>
      </c>
      <c r="S8" s="178" t="s">
        <v>2359</v>
      </c>
      <c r="T8" s="179" t="s">
        <v>1637</v>
      </c>
      <c r="U8" s="175" t="s">
        <v>2325</v>
      </c>
      <c r="V8" s="173" t="s">
        <v>2360</v>
      </c>
      <c r="W8" s="175" t="s">
        <v>2325</v>
      </c>
      <c r="X8" s="173" t="s">
        <v>2361</v>
      </c>
    </row>
    <row r="9" spans="1:24">
      <c r="A9" s="175" t="s">
        <v>2320</v>
      </c>
      <c r="B9" s="173" t="s">
        <v>2362</v>
      </c>
      <c r="C9" s="175" t="s">
        <v>2320</v>
      </c>
      <c r="D9" s="173" t="s">
        <v>2363</v>
      </c>
      <c r="E9" s="175" t="s">
        <v>2320</v>
      </c>
      <c r="F9" s="173" t="s">
        <v>2364</v>
      </c>
      <c r="G9" s="175" t="s">
        <v>2325</v>
      </c>
      <c r="H9" s="173" t="s">
        <v>956</v>
      </c>
      <c r="I9" s="175" t="s">
        <v>2320</v>
      </c>
      <c r="J9" s="173" t="s">
        <v>2365</v>
      </c>
      <c r="K9" s="175" t="s">
        <v>2320</v>
      </c>
      <c r="L9" s="173" t="s">
        <v>2084</v>
      </c>
      <c r="M9" s="175" t="s">
        <v>2325</v>
      </c>
      <c r="N9" s="173" t="s">
        <v>2366</v>
      </c>
      <c r="O9" s="175" t="s">
        <v>2320</v>
      </c>
      <c r="P9" s="173" t="s">
        <v>2367</v>
      </c>
      <c r="Q9" s="175" t="s">
        <v>2325</v>
      </c>
      <c r="R9" s="173" t="s">
        <v>2368</v>
      </c>
      <c r="S9" s="169" t="s">
        <v>2369</v>
      </c>
      <c r="T9" s="176" t="s">
        <v>2370</v>
      </c>
      <c r="U9" s="175" t="s">
        <v>2325</v>
      </c>
      <c r="V9" s="176" t="s">
        <v>2371</v>
      </c>
      <c r="W9" s="175" t="s">
        <v>2325</v>
      </c>
      <c r="X9" s="173" t="s">
        <v>2372</v>
      </c>
    </row>
    <row r="10" spans="1:24">
      <c r="A10" s="175" t="s">
        <v>2320</v>
      </c>
      <c r="B10" s="173" t="s">
        <v>2373</v>
      </c>
      <c r="C10" s="175" t="s">
        <v>2325</v>
      </c>
      <c r="D10" s="173" t="s">
        <v>2374</v>
      </c>
      <c r="E10" s="175" t="s">
        <v>2325</v>
      </c>
      <c r="F10" s="173" t="s">
        <v>2375</v>
      </c>
      <c r="G10" s="175" t="s">
        <v>2325</v>
      </c>
      <c r="H10" s="173" t="s">
        <v>2376</v>
      </c>
      <c r="I10" s="175" t="s">
        <v>2320</v>
      </c>
      <c r="J10" s="173" t="s">
        <v>2377</v>
      </c>
      <c r="K10" s="175" t="s">
        <v>2320</v>
      </c>
      <c r="L10" s="173" t="s">
        <v>2378</v>
      </c>
      <c r="M10" s="175" t="s">
        <v>2325</v>
      </c>
      <c r="N10" s="173" t="s">
        <v>2379</v>
      </c>
      <c r="O10" s="175" t="s">
        <v>2325</v>
      </c>
      <c r="P10" s="173" t="s">
        <v>2380</v>
      </c>
      <c r="Q10" s="175" t="s">
        <v>2325</v>
      </c>
      <c r="R10" s="173" t="s">
        <v>2381</v>
      </c>
      <c r="S10" s="566" t="s">
        <v>2382</v>
      </c>
      <c r="T10" s="566"/>
      <c r="U10" s="175" t="s">
        <v>2325</v>
      </c>
      <c r="V10" s="173" t="s">
        <v>2383</v>
      </c>
      <c r="W10" s="175" t="s">
        <v>2325</v>
      </c>
      <c r="X10" s="173" t="s">
        <v>2384</v>
      </c>
    </row>
    <row r="11" spans="1:24">
      <c r="A11" s="175" t="s">
        <v>2320</v>
      </c>
      <c r="B11" s="180" t="s">
        <v>2385</v>
      </c>
      <c r="C11" s="175" t="s">
        <v>2325</v>
      </c>
      <c r="D11" s="173" t="s">
        <v>2386</v>
      </c>
      <c r="E11" s="175" t="s">
        <v>2325</v>
      </c>
      <c r="F11" s="173" t="s">
        <v>2387</v>
      </c>
      <c r="G11" s="175" t="s">
        <v>2325</v>
      </c>
      <c r="H11" s="177" t="s">
        <v>1846</v>
      </c>
      <c r="I11" s="175" t="s">
        <v>2320</v>
      </c>
      <c r="J11" s="176" t="s">
        <v>2024</v>
      </c>
      <c r="K11" s="175" t="s">
        <v>2320</v>
      </c>
      <c r="L11" s="181" t="s">
        <v>1232</v>
      </c>
      <c r="M11" s="175" t="s">
        <v>2325</v>
      </c>
      <c r="N11" s="173" t="s">
        <v>2388</v>
      </c>
      <c r="O11" s="175" t="s">
        <v>2325</v>
      </c>
      <c r="P11" s="173" t="s">
        <v>2389</v>
      </c>
      <c r="Q11" s="175" t="s">
        <v>2325</v>
      </c>
      <c r="R11" s="173" t="s">
        <v>2187</v>
      </c>
      <c r="S11" s="175" t="s">
        <v>2320</v>
      </c>
      <c r="T11" s="173" t="s">
        <v>2390</v>
      </c>
      <c r="U11" s="175" t="s">
        <v>2325</v>
      </c>
      <c r="V11" s="176" t="s">
        <v>2391</v>
      </c>
      <c r="W11" s="175" t="s">
        <v>2325</v>
      </c>
      <c r="X11" s="173" t="s">
        <v>2392</v>
      </c>
    </row>
    <row r="12" spans="1:24">
      <c r="A12" s="182" t="s">
        <v>2320</v>
      </c>
      <c r="B12" s="177" t="s">
        <v>2393</v>
      </c>
      <c r="C12" s="175" t="s">
        <v>2325</v>
      </c>
      <c r="D12" s="173" t="s">
        <v>2394</v>
      </c>
      <c r="E12" s="175" t="s">
        <v>2325</v>
      </c>
      <c r="F12" s="173" t="s">
        <v>2395</v>
      </c>
      <c r="G12" s="175" t="s">
        <v>2396</v>
      </c>
      <c r="H12" s="173" t="s">
        <v>2397</v>
      </c>
      <c r="I12" s="175" t="s">
        <v>2320</v>
      </c>
      <c r="J12" s="173" t="s">
        <v>2398</v>
      </c>
      <c r="K12" s="175" t="s">
        <v>2320</v>
      </c>
      <c r="L12" s="173" t="s">
        <v>2399</v>
      </c>
      <c r="M12" s="175" t="s">
        <v>2325</v>
      </c>
      <c r="N12" s="173" t="s">
        <v>2400</v>
      </c>
      <c r="O12" s="175" t="s">
        <v>2325</v>
      </c>
      <c r="P12" s="173" t="s">
        <v>2401</v>
      </c>
      <c r="Q12" s="175" t="s">
        <v>2325</v>
      </c>
      <c r="R12" s="173" t="s">
        <v>2402</v>
      </c>
      <c r="S12" s="175" t="s">
        <v>2320</v>
      </c>
      <c r="T12" s="176" t="s">
        <v>2403</v>
      </c>
      <c r="U12" s="175" t="s">
        <v>2396</v>
      </c>
      <c r="V12" s="176" t="s">
        <v>2404</v>
      </c>
      <c r="W12" s="175" t="s">
        <v>2325</v>
      </c>
      <c r="X12" s="173" t="s">
        <v>2405</v>
      </c>
    </row>
    <row r="13" spans="1:24" ht="22.5">
      <c r="A13" s="182" t="s">
        <v>2320</v>
      </c>
      <c r="B13" s="170" t="s">
        <v>2406</v>
      </c>
      <c r="C13" s="175" t="s">
        <v>2325</v>
      </c>
      <c r="D13" s="173" t="s">
        <v>2407</v>
      </c>
      <c r="E13" s="175" t="s">
        <v>2325</v>
      </c>
      <c r="F13" s="173" t="s">
        <v>894</v>
      </c>
      <c r="G13" s="183" t="s">
        <v>2396</v>
      </c>
      <c r="H13" s="179" t="s">
        <v>964</v>
      </c>
      <c r="I13" s="175" t="s">
        <v>2320</v>
      </c>
      <c r="J13" s="173" t="s">
        <v>1964</v>
      </c>
      <c r="K13" s="175" t="s">
        <v>2325</v>
      </c>
      <c r="L13" s="173" t="s">
        <v>2408</v>
      </c>
      <c r="M13" s="183" t="s">
        <v>2325</v>
      </c>
      <c r="N13" s="184" t="s">
        <v>1909</v>
      </c>
      <c r="O13" s="175" t="s">
        <v>2325</v>
      </c>
      <c r="P13" s="173" t="s">
        <v>2409</v>
      </c>
      <c r="Q13" s="175" t="s">
        <v>2396</v>
      </c>
      <c r="R13" s="173" t="s">
        <v>2410</v>
      </c>
      <c r="S13" s="175" t="s">
        <v>2320</v>
      </c>
      <c r="T13" s="185" t="s">
        <v>2411</v>
      </c>
      <c r="U13" s="178" t="s">
        <v>2359</v>
      </c>
      <c r="V13" s="179" t="s">
        <v>91</v>
      </c>
      <c r="W13" s="175" t="s">
        <v>2325</v>
      </c>
      <c r="X13" s="173" t="s">
        <v>2412</v>
      </c>
    </row>
    <row r="14" spans="1:24">
      <c r="A14" s="175" t="s">
        <v>2325</v>
      </c>
      <c r="B14" s="186" t="s">
        <v>2413</v>
      </c>
      <c r="C14" s="175" t="s">
        <v>2325</v>
      </c>
      <c r="D14" s="173" t="s">
        <v>2414</v>
      </c>
      <c r="E14" s="175" t="s">
        <v>2325</v>
      </c>
      <c r="F14" s="177" t="s">
        <v>1805</v>
      </c>
      <c r="G14" s="169" t="s">
        <v>2415</v>
      </c>
      <c r="H14" s="173" t="s">
        <v>2416</v>
      </c>
      <c r="I14" s="175" t="s">
        <v>2320</v>
      </c>
      <c r="J14" s="187" t="s">
        <v>2417</v>
      </c>
      <c r="K14" s="175" t="s">
        <v>2325</v>
      </c>
      <c r="L14" s="173" t="s">
        <v>2418</v>
      </c>
      <c r="M14" s="175" t="s">
        <v>2396</v>
      </c>
      <c r="N14" s="173" t="s">
        <v>2419</v>
      </c>
      <c r="O14" s="175" t="s">
        <v>2325</v>
      </c>
      <c r="P14" s="173" t="s">
        <v>2420</v>
      </c>
      <c r="Q14" s="175" t="s">
        <v>2396</v>
      </c>
      <c r="R14" s="176" t="s">
        <v>2421</v>
      </c>
      <c r="S14" s="175" t="s">
        <v>2320</v>
      </c>
      <c r="T14" s="173" t="s">
        <v>2422</v>
      </c>
      <c r="U14" s="169" t="s">
        <v>2423</v>
      </c>
      <c r="V14" s="173" t="s">
        <v>2424</v>
      </c>
      <c r="W14" s="175" t="s">
        <v>2396</v>
      </c>
      <c r="X14" s="173" t="s">
        <v>2425</v>
      </c>
    </row>
    <row r="15" spans="1:24">
      <c r="A15" s="175" t="s">
        <v>2325</v>
      </c>
      <c r="B15" s="177" t="s">
        <v>2426</v>
      </c>
      <c r="C15" s="175" t="s">
        <v>2325</v>
      </c>
      <c r="D15" s="173" t="s">
        <v>2427</v>
      </c>
      <c r="E15" s="183" t="s">
        <v>2325</v>
      </c>
      <c r="F15" s="179" t="s">
        <v>1785</v>
      </c>
      <c r="G15" s="169" t="s">
        <v>2301</v>
      </c>
      <c r="H15" s="173" t="s">
        <v>2428</v>
      </c>
      <c r="I15" s="175" t="s">
        <v>2325</v>
      </c>
      <c r="J15" s="173" t="s">
        <v>2429</v>
      </c>
      <c r="K15" s="175" t="s">
        <v>2325</v>
      </c>
      <c r="L15" s="173" t="s">
        <v>2430</v>
      </c>
      <c r="M15" s="175" t="s">
        <v>2396</v>
      </c>
      <c r="N15" s="173" t="s">
        <v>2431</v>
      </c>
      <c r="O15" s="175" t="s">
        <v>2325</v>
      </c>
      <c r="P15" s="173" t="s">
        <v>2432</v>
      </c>
      <c r="Q15" s="175" t="s">
        <v>2396</v>
      </c>
      <c r="R15" s="187" t="s">
        <v>2198</v>
      </c>
      <c r="S15" s="175" t="s">
        <v>2320</v>
      </c>
      <c r="T15" s="173" t="s">
        <v>2433</v>
      </c>
      <c r="W15" s="175" t="s">
        <v>2396</v>
      </c>
      <c r="X15" s="173" t="s">
        <v>2434</v>
      </c>
    </row>
    <row r="16" spans="1:24" ht="19.5">
      <c r="A16" s="175" t="s">
        <v>2325</v>
      </c>
      <c r="B16" s="177" t="s">
        <v>2435</v>
      </c>
      <c r="C16" s="175" t="s">
        <v>2325</v>
      </c>
      <c r="D16" s="173" t="s">
        <v>2436</v>
      </c>
      <c r="E16" s="175" t="s">
        <v>2437</v>
      </c>
      <c r="F16" s="173" t="s">
        <v>2438</v>
      </c>
      <c r="G16" s="556" t="s">
        <v>2439</v>
      </c>
      <c r="H16" s="556"/>
      <c r="I16" s="175" t="s">
        <v>2325</v>
      </c>
      <c r="J16" s="173" t="s">
        <v>2440</v>
      </c>
      <c r="K16" s="175" t="s">
        <v>2325</v>
      </c>
      <c r="L16" s="173" t="s">
        <v>2441</v>
      </c>
      <c r="M16" s="183" t="s">
        <v>2396</v>
      </c>
      <c r="N16" s="179" t="s">
        <v>1921</v>
      </c>
      <c r="O16" s="175" t="s">
        <v>2325</v>
      </c>
      <c r="P16" s="173" t="s">
        <v>2442</v>
      </c>
      <c r="Q16" s="175" t="s">
        <v>2396</v>
      </c>
      <c r="R16" s="177" t="s">
        <v>1499</v>
      </c>
      <c r="S16" s="175" t="s">
        <v>2325</v>
      </c>
      <c r="T16" s="173" t="s">
        <v>1606</v>
      </c>
      <c r="U16" s="556" t="s">
        <v>2443</v>
      </c>
      <c r="V16" s="556"/>
      <c r="W16" s="175" t="s">
        <v>2396</v>
      </c>
      <c r="X16" s="173" t="s">
        <v>2444</v>
      </c>
    </row>
    <row r="17" spans="1:24">
      <c r="A17" s="175" t="s">
        <v>2325</v>
      </c>
      <c r="B17" s="177" t="s">
        <v>2445</v>
      </c>
      <c r="C17" s="183" t="s">
        <v>2396</v>
      </c>
      <c r="D17" s="179" t="s">
        <v>2446</v>
      </c>
      <c r="E17" s="183" t="s">
        <v>2396</v>
      </c>
      <c r="F17" s="179" t="s">
        <v>2447</v>
      </c>
      <c r="G17" s="175" t="s">
        <v>2320</v>
      </c>
      <c r="H17" s="173" t="s">
        <v>2448</v>
      </c>
      <c r="I17" s="175" t="s">
        <v>2325</v>
      </c>
      <c r="J17" s="173" t="s">
        <v>2449</v>
      </c>
      <c r="K17" s="175" t="s">
        <v>2325</v>
      </c>
      <c r="L17" s="173" t="s">
        <v>2450</v>
      </c>
      <c r="M17" s="183" t="s">
        <v>2396</v>
      </c>
      <c r="N17" s="179" t="s">
        <v>1898</v>
      </c>
      <c r="O17" s="175" t="s">
        <v>2325</v>
      </c>
      <c r="P17" s="173" t="s">
        <v>2451</v>
      </c>
      <c r="Q17" s="175" t="s">
        <v>2437</v>
      </c>
      <c r="R17" s="173" t="s">
        <v>2452</v>
      </c>
      <c r="S17" s="175" t="s">
        <v>2325</v>
      </c>
      <c r="T17" s="173" t="s">
        <v>2453</v>
      </c>
      <c r="U17" s="175" t="s">
        <v>2325</v>
      </c>
      <c r="V17" s="173" t="s">
        <v>2454</v>
      </c>
      <c r="W17" s="175" t="s">
        <v>2396</v>
      </c>
      <c r="X17" s="173" t="s">
        <v>2455</v>
      </c>
    </row>
    <row r="18" spans="1:24" ht="22.5">
      <c r="A18" s="175" t="s">
        <v>2325</v>
      </c>
      <c r="B18" s="177" t="s">
        <v>2456</v>
      </c>
      <c r="C18" s="178" t="s">
        <v>2359</v>
      </c>
      <c r="D18" s="179" t="s">
        <v>2457</v>
      </c>
      <c r="E18" s="169" t="s">
        <v>2458</v>
      </c>
      <c r="F18" s="188" t="s">
        <v>2459</v>
      </c>
      <c r="G18" s="175" t="s">
        <v>2320</v>
      </c>
      <c r="H18" s="173" t="s">
        <v>2460</v>
      </c>
      <c r="I18" s="175" t="s">
        <v>2325</v>
      </c>
      <c r="J18" s="173" t="s">
        <v>2461</v>
      </c>
      <c r="K18" s="175" t="s">
        <v>2325</v>
      </c>
      <c r="L18" s="173" t="s">
        <v>2462</v>
      </c>
      <c r="M18" s="169" t="s">
        <v>2304</v>
      </c>
      <c r="N18" s="173" t="s">
        <v>2463</v>
      </c>
      <c r="O18" s="175" t="s">
        <v>2325</v>
      </c>
      <c r="P18" s="180" t="s">
        <v>1411</v>
      </c>
      <c r="Q18" s="169" t="s">
        <v>2301</v>
      </c>
      <c r="R18" s="173" t="s">
        <v>2464</v>
      </c>
      <c r="S18" s="169" t="s">
        <v>2301</v>
      </c>
      <c r="T18" s="173" t="s">
        <v>2465</v>
      </c>
      <c r="U18" s="175" t="s">
        <v>2325</v>
      </c>
      <c r="V18" s="173" t="s">
        <v>2466</v>
      </c>
      <c r="W18" s="175" t="s">
        <v>2437</v>
      </c>
      <c r="X18" s="173" t="s">
        <v>2467</v>
      </c>
    </row>
    <row r="19" spans="1:24" ht="22.5">
      <c r="A19" s="175" t="s">
        <v>2325</v>
      </c>
      <c r="B19" s="177" t="s">
        <v>2468</v>
      </c>
      <c r="C19" s="178" t="s">
        <v>2359</v>
      </c>
      <c r="D19" s="179" t="s">
        <v>525</v>
      </c>
      <c r="E19" s="189" t="s">
        <v>2301</v>
      </c>
      <c r="F19" s="177" t="s">
        <v>2469</v>
      </c>
      <c r="G19" s="190" t="s">
        <v>2320</v>
      </c>
      <c r="H19" s="173" t="s">
        <v>2285</v>
      </c>
      <c r="I19" s="175" t="s">
        <v>2325</v>
      </c>
      <c r="J19" s="173" t="s">
        <v>2470</v>
      </c>
      <c r="K19" s="175" t="s">
        <v>2325</v>
      </c>
      <c r="L19" s="173" t="s">
        <v>2471</v>
      </c>
      <c r="M19" s="169" t="s">
        <v>2458</v>
      </c>
      <c r="N19" s="173" t="s">
        <v>2472</v>
      </c>
      <c r="O19" s="175" t="s">
        <v>2325</v>
      </c>
      <c r="P19" s="173" t="s">
        <v>2473</v>
      </c>
      <c r="Q19" s="169" t="s">
        <v>2301</v>
      </c>
      <c r="R19" s="173" t="s">
        <v>2474</v>
      </c>
      <c r="U19" s="175" t="s">
        <v>2325</v>
      </c>
      <c r="V19" s="173" t="s">
        <v>2475</v>
      </c>
      <c r="W19" s="175" t="s">
        <v>2437</v>
      </c>
      <c r="X19" s="173" t="s">
        <v>2476</v>
      </c>
    </row>
    <row r="20" spans="1:24">
      <c r="A20" s="175" t="s">
        <v>2325</v>
      </c>
      <c r="B20" s="177" t="s">
        <v>2477</v>
      </c>
      <c r="C20" s="169" t="s">
        <v>2301</v>
      </c>
      <c r="D20" s="173" t="s">
        <v>2478</v>
      </c>
      <c r="G20" s="175" t="s">
        <v>2325</v>
      </c>
      <c r="H20" s="173" t="s">
        <v>2479</v>
      </c>
      <c r="I20" s="175" t="s">
        <v>2325</v>
      </c>
      <c r="J20" s="173" t="s">
        <v>2480</v>
      </c>
      <c r="K20" s="175" t="s">
        <v>2325</v>
      </c>
      <c r="L20" s="173" t="s">
        <v>2481</v>
      </c>
      <c r="O20" s="175" t="s">
        <v>2325</v>
      </c>
      <c r="P20" s="177" t="s">
        <v>1435</v>
      </c>
      <c r="S20" s="565" t="s">
        <v>1577</v>
      </c>
      <c r="T20" s="565"/>
      <c r="U20" s="175" t="s">
        <v>2325</v>
      </c>
      <c r="V20" s="173" t="s">
        <v>2482</v>
      </c>
      <c r="W20" s="169" t="s">
        <v>2483</v>
      </c>
      <c r="X20" s="180" t="s">
        <v>2484</v>
      </c>
    </row>
    <row r="21" spans="1:24" ht="19.5">
      <c r="A21" s="175" t="s">
        <v>2325</v>
      </c>
      <c r="B21" s="177" t="s">
        <v>2485</v>
      </c>
      <c r="C21" s="169" t="s">
        <v>2458</v>
      </c>
      <c r="D21" s="173" t="s">
        <v>2486</v>
      </c>
      <c r="G21" s="175" t="s">
        <v>2325</v>
      </c>
      <c r="H21" s="173" t="s">
        <v>2487</v>
      </c>
      <c r="I21" s="175" t="s">
        <v>2325</v>
      </c>
      <c r="J21" s="173" t="s">
        <v>2488</v>
      </c>
      <c r="K21" s="175" t="s">
        <v>2325</v>
      </c>
      <c r="L21" s="173" t="s">
        <v>2489</v>
      </c>
      <c r="O21" s="183" t="s">
        <v>2396</v>
      </c>
      <c r="P21" s="191" t="s">
        <v>1457</v>
      </c>
      <c r="Q21" s="556" t="s">
        <v>2490</v>
      </c>
      <c r="R21" s="556"/>
      <c r="S21" s="175" t="s">
        <v>2320</v>
      </c>
      <c r="T21" s="180" t="s">
        <v>2491</v>
      </c>
      <c r="U21" s="175" t="s">
        <v>2396</v>
      </c>
      <c r="V21" s="173" t="s">
        <v>2492</v>
      </c>
      <c r="W21" s="169" t="s">
        <v>2493</v>
      </c>
      <c r="X21" s="173" t="s">
        <v>2494</v>
      </c>
    </row>
    <row r="22" spans="1:24" ht="19.5">
      <c r="A22" s="175" t="s">
        <v>2325</v>
      </c>
      <c r="B22" s="177" t="s">
        <v>2495</v>
      </c>
      <c r="E22" s="556" t="s">
        <v>2496</v>
      </c>
      <c r="F22" s="556"/>
      <c r="G22" s="175" t="s">
        <v>2396</v>
      </c>
      <c r="H22" s="173" t="s">
        <v>2497</v>
      </c>
      <c r="I22" s="175" t="s">
        <v>2325</v>
      </c>
      <c r="J22" s="173" t="s">
        <v>2030</v>
      </c>
      <c r="K22" s="175" t="s">
        <v>2325</v>
      </c>
      <c r="L22" s="176" t="s">
        <v>2498</v>
      </c>
      <c r="M22" s="556" t="s">
        <v>2499</v>
      </c>
      <c r="N22" s="556"/>
      <c r="O22" s="192" t="s">
        <v>2396</v>
      </c>
      <c r="P22" s="179" t="s">
        <v>2134</v>
      </c>
      <c r="Q22" s="190" t="s">
        <v>2325</v>
      </c>
      <c r="R22" s="173" t="s">
        <v>2500</v>
      </c>
      <c r="S22" s="175" t="s">
        <v>2320</v>
      </c>
      <c r="T22" s="176" t="s">
        <v>1578</v>
      </c>
      <c r="U22" s="175" t="s">
        <v>2396</v>
      </c>
      <c r="V22" s="180" t="s">
        <v>1548</v>
      </c>
    </row>
    <row r="23" spans="1:24" ht="19.5">
      <c r="A23" s="175" t="s">
        <v>2325</v>
      </c>
      <c r="B23" s="177" t="s">
        <v>2501</v>
      </c>
      <c r="E23" s="175" t="s">
        <v>2320</v>
      </c>
      <c r="F23" s="173" t="s">
        <v>2502</v>
      </c>
      <c r="G23" s="175" t="s">
        <v>2396</v>
      </c>
      <c r="H23" s="177" t="s">
        <v>2503</v>
      </c>
      <c r="I23" s="175" t="s">
        <v>2325</v>
      </c>
      <c r="J23" s="173" t="s">
        <v>2504</v>
      </c>
      <c r="K23" s="175" t="s">
        <v>2325</v>
      </c>
      <c r="L23" s="177" t="s">
        <v>2505</v>
      </c>
      <c r="M23" s="175" t="s">
        <v>2320</v>
      </c>
      <c r="N23" s="173" t="s">
        <v>2506</v>
      </c>
      <c r="O23" s="192" t="s">
        <v>2396</v>
      </c>
      <c r="P23" s="179" t="s">
        <v>2152</v>
      </c>
      <c r="Q23" s="190" t="s">
        <v>2325</v>
      </c>
      <c r="R23" s="173" t="s">
        <v>2507</v>
      </c>
      <c r="S23" s="175" t="s">
        <v>2320</v>
      </c>
      <c r="T23" s="173" t="s">
        <v>2508</v>
      </c>
      <c r="U23" s="175" t="s">
        <v>2437</v>
      </c>
      <c r="V23" s="173" t="s">
        <v>2509</v>
      </c>
      <c r="W23" s="556" t="s">
        <v>150</v>
      </c>
      <c r="X23" s="556"/>
    </row>
    <row r="24" spans="1:24" ht="22.5">
      <c r="A24" s="175" t="s">
        <v>2325</v>
      </c>
      <c r="B24" s="180" t="s">
        <v>719</v>
      </c>
      <c r="C24" s="556" t="s">
        <v>2510</v>
      </c>
      <c r="D24" s="556"/>
      <c r="E24" s="175" t="s">
        <v>2320</v>
      </c>
      <c r="F24" s="173" t="s">
        <v>2511</v>
      </c>
      <c r="G24" s="175" t="s">
        <v>2396</v>
      </c>
      <c r="H24" s="177" t="s">
        <v>1872</v>
      </c>
      <c r="I24" s="175" t="s">
        <v>2325</v>
      </c>
      <c r="J24" s="173" t="s">
        <v>2512</v>
      </c>
      <c r="K24" s="175" t="s">
        <v>2325</v>
      </c>
      <c r="L24" s="177" t="s">
        <v>2513</v>
      </c>
      <c r="M24" s="175" t="s">
        <v>2320</v>
      </c>
      <c r="N24" s="176" t="s">
        <v>1946</v>
      </c>
      <c r="O24" s="175" t="s">
        <v>2437</v>
      </c>
      <c r="P24" s="170" t="s">
        <v>2514</v>
      </c>
      <c r="Q24" s="175" t="s">
        <v>2325</v>
      </c>
      <c r="R24" s="173" t="s">
        <v>2515</v>
      </c>
      <c r="S24" s="175" t="s">
        <v>2325</v>
      </c>
      <c r="T24" s="176" t="s">
        <v>2516</v>
      </c>
      <c r="U24" s="178" t="s">
        <v>2359</v>
      </c>
      <c r="V24" s="179" t="s">
        <v>134</v>
      </c>
      <c r="W24" s="175" t="s">
        <v>2325</v>
      </c>
      <c r="X24" s="173" t="s">
        <v>151</v>
      </c>
    </row>
    <row r="25" spans="1:24">
      <c r="A25" s="175" t="s">
        <v>2325</v>
      </c>
      <c r="B25" s="177" t="s">
        <v>2517</v>
      </c>
      <c r="C25" s="175" t="s">
        <v>2320</v>
      </c>
      <c r="D25" s="173" t="s">
        <v>2518</v>
      </c>
      <c r="E25" s="175" t="s">
        <v>2320</v>
      </c>
      <c r="F25" s="173" t="s">
        <v>2519</v>
      </c>
      <c r="G25" s="175" t="s">
        <v>2437</v>
      </c>
      <c r="H25" s="173" t="s">
        <v>2520</v>
      </c>
      <c r="I25" s="175" t="s">
        <v>2325</v>
      </c>
      <c r="J25" s="180" t="s">
        <v>2032</v>
      </c>
      <c r="K25" s="175" t="s">
        <v>2325</v>
      </c>
      <c r="L25" s="180" t="s">
        <v>1283</v>
      </c>
      <c r="M25" s="175" t="s">
        <v>2320</v>
      </c>
      <c r="N25" s="173" t="s">
        <v>2521</v>
      </c>
      <c r="O25" s="175" t="s">
        <v>2437</v>
      </c>
      <c r="P25" s="176" t="s">
        <v>2522</v>
      </c>
      <c r="Q25" s="175" t="s">
        <v>2325</v>
      </c>
      <c r="R25" s="173" t="s">
        <v>2523</v>
      </c>
      <c r="S25" s="175" t="s">
        <v>2396</v>
      </c>
      <c r="T25" s="193" t="s">
        <v>2524</v>
      </c>
      <c r="U25" s="169" t="s">
        <v>2301</v>
      </c>
      <c r="V25" s="173" t="s">
        <v>2525</v>
      </c>
      <c r="W25" s="175" t="s">
        <v>2396</v>
      </c>
      <c r="X25" s="173" t="s">
        <v>2526</v>
      </c>
    </row>
    <row r="26" spans="1:24" ht="19.5">
      <c r="A26" s="175" t="s">
        <v>2396</v>
      </c>
      <c r="B26" s="177" t="s">
        <v>2527</v>
      </c>
      <c r="C26" s="175" t="s">
        <v>2320</v>
      </c>
      <c r="D26" s="173" t="s">
        <v>1713</v>
      </c>
      <c r="E26" s="175" t="s">
        <v>2320</v>
      </c>
      <c r="F26" s="173" t="s">
        <v>2528</v>
      </c>
      <c r="G26" s="175" t="s">
        <v>2437</v>
      </c>
      <c r="H26" s="173" t="s">
        <v>2529</v>
      </c>
      <c r="I26" s="183" t="s">
        <v>2325</v>
      </c>
      <c r="J26" s="179" t="s">
        <v>2530</v>
      </c>
      <c r="K26" s="175" t="s">
        <v>2325</v>
      </c>
      <c r="L26" s="177" t="s">
        <v>1307</v>
      </c>
      <c r="M26" s="175" t="s">
        <v>2320</v>
      </c>
      <c r="N26" s="173" t="s">
        <v>1051</v>
      </c>
      <c r="O26" s="183" t="s">
        <v>2396</v>
      </c>
      <c r="P26" s="179" t="s">
        <v>2129</v>
      </c>
      <c r="Q26" s="175" t="s">
        <v>2325</v>
      </c>
      <c r="R26" s="173" t="s">
        <v>1351</v>
      </c>
      <c r="S26" s="192" t="s">
        <v>2396</v>
      </c>
      <c r="T26" s="194" t="s">
        <v>2531</v>
      </c>
      <c r="U26" s="556" t="s">
        <v>2532</v>
      </c>
      <c r="V26" s="556"/>
      <c r="W26" s="175" t="s">
        <v>2437</v>
      </c>
      <c r="X26" s="173" t="s">
        <v>2533</v>
      </c>
    </row>
    <row r="27" spans="1:24" ht="19.5">
      <c r="A27" s="183" t="s">
        <v>2396</v>
      </c>
      <c r="B27" s="179" t="s">
        <v>754</v>
      </c>
      <c r="C27" s="175" t="s">
        <v>2320</v>
      </c>
      <c r="D27" s="173" t="s">
        <v>2534</v>
      </c>
      <c r="E27" s="175" t="s">
        <v>2320</v>
      </c>
      <c r="F27" s="173" t="s">
        <v>2535</v>
      </c>
      <c r="G27" s="195" t="s">
        <v>2359</v>
      </c>
      <c r="H27" s="179" t="s">
        <v>1861</v>
      </c>
      <c r="I27" s="175" t="s">
        <v>2396</v>
      </c>
      <c r="J27" s="173" t="s">
        <v>2536</v>
      </c>
      <c r="K27" s="175" t="s">
        <v>2396</v>
      </c>
      <c r="L27" s="173" t="s">
        <v>2537</v>
      </c>
      <c r="M27" s="175" t="s">
        <v>2320</v>
      </c>
      <c r="N27" s="173" t="s">
        <v>1933</v>
      </c>
      <c r="O27" s="183" t="s">
        <v>2396</v>
      </c>
      <c r="P27" s="179" t="s">
        <v>2144</v>
      </c>
      <c r="Q27" s="175" t="s">
        <v>2396</v>
      </c>
      <c r="R27" s="173" t="s">
        <v>2538</v>
      </c>
      <c r="S27" s="192" t="s">
        <v>2396</v>
      </c>
      <c r="T27" s="194" t="s">
        <v>2539</v>
      </c>
      <c r="U27" s="556" t="s">
        <v>2540</v>
      </c>
      <c r="V27" s="556"/>
      <c r="W27" s="196" t="s">
        <v>2437</v>
      </c>
      <c r="X27" s="177" t="s">
        <v>2541</v>
      </c>
    </row>
    <row r="28" spans="1:24">
      <c r="A28" s="183" t="s">
        <v>2396</v>
      </c>
      <c r="B28" s="179" t="s">
        <v>2542</v>
      </c>
      <c r="C28" s="175" t="s">
        <v>2320</v>
      </c>
      <c r="D28" s="173" t="s">
        <v>2543</v>
      </c>
      <c r="E28" s="175" t="s">
        <v>2325</v>
      </c>
      <c r="F28" s="173" t="s">
        <v>2544</v>
      </c>
      <c r="G28" s="169" t="s">
        <v>2301</v>
      </c>
      <c r="H28" s="173" t="s">
        <v>2545</v>
      </c>
      <c r="I28" s="175" t="s">
        <v>2396</v>
      </c>
      <c r="J28" s="173" t="s">
        <v>2546</v>
      </c>
      <c r="K28" s="183" t="s">
        <v>2396</v>
      </c>
      <c r="L28" s="179" t="s">
        <v>2547</v>
      </c>
      <c r="M28" s="175" t="s">
        <v>2325</v>
      </c>
      <c r="N28" s="173" t="s">
        <v>2548</v>
      </c>
      <c r="O28" s="169" t="s">
        <v>2301</v>
      </c>
      <c r="P28" s="180" t="s">
        <v>2549</v>
      </c>
      <c r="Q28" s="175" t="s">
        <v>2396</v>
      </c>
      <c r="R28" s="173" t="s">
        <v>2550</v>
      </c>
      <c r="S28" s="197" t="s">
        <v>2483</v>
      </c>
      <c r="T28" s="198" t="s">
        <v>1598</v>
      </c>
      <c r="U28" s="169" t="s">
        <v>2301</v>
      </c>
      <c r="V28" s="173" t="s">
        <v>2551</v>
      </c>
      <c r="W28" s="175" t="s">
        <v>2437</v>
      </c>
      <c r="X28" s="173" t="s">
        <v>2552</v>
      </c>
    </row>
    <row r="29" spans="1:24">
      <c r="A29" s="183" t="s">
        <v>2396</v>
      </c>
      <c r="B29" s="199" t="s">
        <v>772</v>
      </c>
      <c r="C29" s="175" t="s">
        <v>2320</v>
      </c>
      <c r="D29" s="173" t="s">
        <v>1717</v>
      </c>
      <c r="E29" s="175" t="s">
        <v>2396</v>
      </c>
      <c r="F29" s="173" t="s">
        <v>2553</v>
      </c>
      <c r="I29" s="175" t="s">
        <v>2437</v>
      </c>
      <c r="J29" s="173" t="s">
        <v>2554</v>
      </c>
      <c r="K29" s="169" t="s">
        <v>2415</v>
      </c>
      <c r="L29" s="173" t="s">
        <v>2555</v>
      </c>
      <c r="M29" s="175" t="s">
        <v>2325</v>
      </c>
      <c r="N29" s="173" t="s">
        <v>2556</v>
      </c>
      <c r="O29" s="169" t="s">
        <v>2301</v>
      </c>
      <c r="P29" s="176" t="s">
        <v>2557</v>
      </c>
      <c r="Q29" s="183" t="s">
        <v>2396</v>
      </c>
      <c r="R29" s="200" t="s">
        <v>1367</v>
      </c>
      <c r="S29" s="169" t="s">
        <v>2301</v>
      </c>
      <c r="T29" s="187" t="s">
        <v>2558</v>
      </c>
      <c r="W29" s="201" t="s">
        <v>2559</v>
      </c>
      <c r="X29" s="173" t="s">
        <v>2560</v>
      </c>
    </row>
    <row r="30" spans="1:24" ht="19.5">
      <c r="A30" s="183" t="s">
        <v>2396</v>
      </c>
      <c r="B30" s="199" t="s">
        <v>736</v>
      </c>
      <c r="C30" s="175" t="s">
        <v>2320</v>
      </c>
      <c r="D30" s="173" t="s">
        <v>1706</v>
      </c>
      <c r="E30" s="175" t="s">
        <v>2396</v>
      </c>
      <c r="F30" s="177" t="s">
        <v>309</v>
      </c>
      <c r="G30" s="556" t="s">
        <v>2561</v>
      </c>
      <c r="H30" s="556"/>
      <c r="I30" s="169" t="s">
        <v>2415</v>
      </c>
      <c r="J30" s="173" t="s">
        <v>2562</v>
      </c>
      <c r="K30" s="169" t="s">
        <v>2301</v>
      </c>
      <c r="L30" s="173" t="s">
        <v>2563</v>
      </c>
      <c r="M30" s="175" t="s">
        <v>2325</v>
      </c>
      <c r="N30" s="173" t="s">
        <v>2564</v>
      </c>
      <c r="O30" s="169" t="s">
        <v>2565</v>
      </c>
      <c r="P30" s="176" t="s">
        <v>2566</v>
      </c>
      <c r="Q30" s="169" t="s">
        <v>2301</v>
      </c>
      <c r="R30" s="176" t="s">
        <v>2567</v>
      </c>
      <c r="S30" s="567" t="s">
        <v>2568</v>
      </c>
      <c r="T30" s="567"/>
      <c r="W30" s="169" t="s">
        <v>2483</v>
      </c>
      <c r="X30" s="173" t="s">
        <v>2569</v>
      </c>
    </row>
    <row r="31" spans="1:24">
      <c r="A31" s="202" t="s">
        <v>2359</v>
      </c>
      <c r="B31" s="199" t="s">
        <v>2570</v>
      </c>
      <c r="C31" s="175" t="s">
        <v>2320</v>
      </c>
      <c r="D31" s="180" t="s">
        <v>2571</v>
      </c>
      <c r="E31" s="175" t="s">
        <v>2396</v>
      </c>
      <c r="F31" s="177" t="s">
        <v>1658</v>
      </c>
      <c r="G31" s="175" t="s">
        <v>2396</v>
      </c>
      <c r="H31" s="177" t="s">
        <v>2572</v>
      </c>
      <c r="I31" s="169" t="s">
        <v>2304</v>
      </c>
      <c r="J31" s="173" t="s">
        <v>2573</v>
      </c>
      <c r="K31" s="169" t="s">
        <v>2301</v>
      </c>
      <c r="L31" s="173" t="s">
        <v>2574</v>
      </c>
      <c r="M31" s="183" t="s">
        <v>2396</v>
      </c>
      <c r="N31" s="179" t="s">
        <v>2575</v>
      </c>
      <c r="Q31" s="203"/>
      <c r="R31" s="204"/>
      <c r="W31" s="169" t="s">
        <v>2483</v>
      </c>
      <c r="X31" s="180" t="s">
        <v>2576</v>
      </c>
    </row>
    <row r="32" spans="1:24">
      <c r="A32" s="175" t="s">
        <v>2577</v>
      </c>
      <c r="B32" s="173" t="s">
        <v>2578</v>
      </c>
      <c r="C32" s="175" t="s">
        <v>2325</v>
      </c>
      <c r="D32" s="173" t="s">
        <v>2579</v>
      </c>
      <c r="E32" s="183" t="s">
        <v>2396</v>
      </c>
      <c r="F32" s="179" t="s">
        <v>2580</v>
      </c>
      <c r="G32" s="195" t="s">
        <v>2359</v>
      </c>
      <c r="H32" s="179" t="s">
        <v>1887</v>
      </c>
      <c r="I32" s="169" t="s">
        <v>2301</v>
      </c>
      <c r="J32" s="177" t="s">
        <v>2581</v>
      </c>
      <c r="M32" s="169" t="s">
        <v>2304</v>
      </c>
      <c r="N32" s="173" t="s">
        <v>2582</v>
      </c>
      <c r="W32" s="169" t="s">
        <v>2301</v>
      </c>
      <c r="X32" s="173" t="s">
        <v>2583</v>
      </c>
    </row>
    <row r="33" spans="1:24" ht="19.5">
      <c r="A33" s="169" t="s">
        <v>2301</v>
      </c>
      <c r="B33" s="173" t="s">
        <v>2584</v>
      </c>
      <c r="C33" s="175" t="s">
        <v>2325</v>
      </c>
      <c r="D33" s="173" t="s">
        <v>2585</v>
      </c>
      <c r="E33" s="183" t="s">
        <v>2396</v>
      </c>
      <c r="F33" s="179" t="s">
        <v>2586</v>
      </c>
      <c r="P33" s="205"/>
      <c r="W33" s="556" t="s">
        <v>2587</v>
      </c>
      <c r="X33" s="556"/>
    </row>
    <row r="34" spans="1:24">
      <c r="A34" s="169" t="s">
        <v>2301</v>
      </c>
      <c r="B34" s="177" t="s">
        <v>2588</v>
      </c>
      <c r="C34" s="191" t="s">
        <v>2396</v>
      </c>
      <c r="D34" s="200" t="s">
        <v>569</v>
      </c>
      <c r="E34" s="175" t="s">
        <v>2304</v>
      </c>
      <c r="F34" s="173" t="s">
        <v>2589</v>
      </c>
      <c r="W34" s="169" t="s">
        <v>2590</v>
      </c>
      <c r="X34" s="173" t="s">
        <v>2591</v>
      </c>
    </row>
    <row r="35" spans="1:24" ht="19.5">
      <c r="C35" s="169" t="s">
        <v>2301</v>
      </c>
      <c r="D35" s="173" t="s">
        <v>2592</v>
      </c>
      <c r="E35" s="556" t="s">
        <v>2593</v>
      </c>
      <c r="F35" s="556"/>
    </row>
    <row r="36" spans="1:24">
      <c r="A36" s="567" t="s">
        <v>2594</v>
      </c>
      <c r="B36" s="567"/>
      <c r="C36" s="206"/>
      <c r="E36" s="175" t="s">
        <v>2320</v>
      </c>
      <c r="F36" s="207" t="s">
        <v>2595</v>
      </c>
    </row>
    <row r="37" spans="1:24">
      <c r="A37" s="183" t="s">
        <v>2396</v>
      </c>
      <c r="B37" s="183" t="s">
        <v>2596</v>
      </c>
      <c r="C37" s="208"/>
      <c r="D37" s="209"/>
      <c r="E37" s="175" t="s">
        <v>2320</v>
      </c>
      <c r="F37" s="207" t="s">
        <v>2597</v>
      </c>
      <c r="H37" s="208"/>
      <c r="I37" s="210"/>
    </row>
    <row r="38" spans="1:24">
      <c r="A38" s="211" t="s">
        <v>2396</v>
      </c>
      <c r="B38" s="212" t="s">
        <v>246</v>
      </c>
      <c r="E38" s="213" t="s">
        <v>2320</v>
      </c>
      <c r="F38" s="173" t="s">
        <v>1727</v>
      </c>
      <c r="L38" s="214"/>
      <c r="M38" s="210"/>
    </row>
    <row r="39" spans="1:24">
      <c r="E39" s="175" t="s">
        <v>2320</v>
      </c>
      <c r="F39" s="176" t="s">
        <v>2598</v>
      </c>
      <c r="G39" s="208"/>
    </row>
    <row r="40" spans="1:24">
      <c r="E40" s="175" t="s">
        <v>2325</v>
      </c>
      <c r="F40" s="173" t="s">
        <v>2599</v>
      </c>
    </row>
    <row r="41" spans="1:24" ht="19.5">
      <c r="E41" s="175" t="s">
        <v>2325</v>
      </c>
      <c r="F41" s="173" t="s">
        <v>2230</v>
      </c>
      <c r="G41" s="215"/>
      <c r="H41" s="215"/>
    </row>
    <row r="42" spans="1:24">
      <c r="E42" s="175" t="s">
        <v>2325</v>
      </c>
      <c r="F42" s="173" t="s">
        <v>2600</v>
      </c>
    </row>
    <row r="43" spans="1:24">
      <c r="E43" s="175" t="s">
        <v>2396</v>
      </c>
      <c r="F43" s="173" t="s">
        <v>2601</v>
      </c>
      <c r="G43" s="204"/>
      <c r="H43" s="204"/>
    </row>
    <row r="44" spans="1:24">
      <c r="E44" s="175" t="s">
        <v>2396</v>
      </c>
      <c r="F44" s="173" t="s">
        <v>2602</v>
      </c>
      <c r="G44" s="210"/>
      <c r="H44" s="208"/>
      <c r="I44" s="210"/>
      <c r="R44" t="s">
        <v>1554</v>
      </c>
    </row>
    <row r="45" spans="1:24">
      <c r="E45" s="169" t="s">
        <v>2301</v>
      </c>
      <c r="F45" s="173" t="s">
        <v>2603</v>
      </c>
      <c r="G45" s="210"/>
      <c r="H45" s="210"/>
    </row>
  </sheetData>
  <mergeCells count="37">
    <mergeCell ref="E22:F22"/>
    <mergeCell ref="M22:N22"/>
    <mergeCell ref="W33:X33"/>
    <mergeCell ref="E35:F35"/>
    <mergeCell ref="A36:B36"/>
    <mergeCell ref="W23:X23"/>
    <mergeCell ref="C24:D24"/>
    <mergeCell ref="U26:V26"/>
    <mergeCell ref="U27:V27"/>
    <mergeCell ref="G30:H30"/>
    <mergeCell ref="S30:T30"/>
    <mergeCell ref="G16:H16"/>
    <mergeCell ref="U16:V16"/>
    <mergeCell ref="S20:T20"/>
    <mergeCell ref="S10:T10"/>
    <mergeCell ref="Q21:R21"/>
    <mergeCell ref="O4:P4"/>
    <mergeCell ref="Q4:R4"/>
    <mergeCell ref="U4:V4"/>
    <mergeCell ref="A6:B6"/>
    <mergeCell ref="O7:P7"/>
    <mergeCell ref="W5:X5"/>
    <mergeCell ref="A1:S1"/>
    <mergeCell ref="A2:B2"/>
    <mergeCell ref="G2:H2"/>
    <mergeCell ref="I2:J2"/>
    <mergeCell ref="O2:P2"/>
    <mergeCell ref="S2:T2"/>
    <mergeCell ref="U2:V2"/>
    <mergeCell ref="W2:X2"/>
    <mergeCell ref="S3:T3"/>
    <mergeCell ref="C4:D4"/>
    <mergeCell ref="E4:F4"/>
    <mergeCell ref="G4:H4"/>
    <mergeCell ref="I4:J4"/>
    <mergeCell ref="K4:L4"/>
    <mergeCell ref="M4:N4"/>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具名範圍</vt:lpstr>
      </vt:variant>
      <vt:variant>
        <vt:i4>2</vt:i4>
      </vt:variant>
    </vt:vector>
  </HeadingPairs>
  <TitlesOfParts>
    <vt:vector size="10" baseType="lpstr">
      <vt:lpstr>統計表</vt:lpstr>
      <vt:lpstr>期刊論文</vt:lpstr>
      <vt:lpstr>研討會論文</vt:lpstr>
      <vt:lpstr>專利及技轉</vt:lpstr>
      <vt:lpstr>專書</vt:lpstr>
      <vt:lpstr>專章</vt:lpstr>
      <vt:lpstr>領域別</vt:lpstr>
      <vt:lpstr>專任教師名單</vt:lpstr>
      <vt:lpstr>研討會論文!Print_Titles</vt:lpstr>
      <vt:lpstr>期刊論文!Print_Titles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owuser</dc:creator>
  <cp:lastModifiedBy>owuser</cp:lastModifiedBy>
  <cp:lastPrinted>2022-03-10T05:19:49Z</cp:lastPrinted>
  <dcterms:created xsi:type="dcterms:W3CDTF">2022-03-10T00:45:59Z</dcterms:created>
  <dcterms:modified xsi:type="dcterms:W3CDTF">2022-10-28T02:33:20Z</dcterms:modified>
</cp:coreProperties>
</file>