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defaultThemeVersion="124226"/>
  <mc:AlternateContent xmlns:mc="http://schemas.openxmlformats.org/markup-compatibility/2006">
    <mc:Choice Requires="x15">
      <x15ac:absPath xmlns:x15ac="http://schemas.microsoft.com/office/spreadsheetml/2010/11/ac" url="D:\00- 統計資料\02-著作資料\著作-網站\網站\"/>
    </mc:Choice>
  </mc:AlternateContent>
  <xr:revisionPtr revIDLastSave="0" documentId="13_ncr:1_{E837C3CD-755A-46F3-BF8C-01FC6071ADDC}" xr6:coauthVersionLast="36" xr6:coauthVersionMax="36" xr10:uidLastSave="{00000000-0000-0000-0000-000000000000}"/>
  <bookViews>
    <workbookView xWindow="-48" yWindow="-48" windowWidth="14856" windowHeight="12660" xr2:uid="{00000000-000D-0000-FFFF-FFFF00000000}"/>
  </bookViews>
  <sheets>
    <sheet name="統計" sheetId="1" r:id="rId1"/>
    <sheet name="期刊論文" sheetId="2" r:id="rId2"/>
    <sheet name="研討會論文" sheetId="3" r:id="rId3"/>
    <sheet name="專利技轉" sheetId="4" r:id="rId4"/>
    <sheet name="專書專章" sheetId="5" r:id="rId5"/>
    <sheet name="工作表2" sheetId="8" r:id="rId6"/>
    <sheet name="工作表1" sheetId="7" r:id="rId7"/>
  </sheets>
  <definedNames>
    <definedName name="_xlnm.Print_Titles" localSheetId="2">研討會論文!$1:$3</definedName>
    <definedName name="_xlnm.Print_Titles" localSheetId="3">專利技轉!$1:$2</definedName>
    <definedName name="_xlnm.Print_Titles" localSheetId="1">期刊論文!$1:$3</definedName>
  </definedNames>
  <calcPr calcId="191029"/>
</workbook>
</file>

<file path=xl/calcChain.xml><?xml version="1.0" encoding="utf-8"?>
<calcChain xmlns="http://schemas.openxmlformats.org/spreadsheetml/2006/main">
  <c r="O53" i="2" l="1"/>
  <c r="P53" i="2"/>
  <c r="Q53" i="2"/>
  <c r="R53" i="2"/>
  <c r="S53" i="2"/>
  <c r="N53" i="2"/>
  <c r="M53" i="2"/>
  <c r="S249" i="2" l="1"/>
  <c r="O28" i="2"/>
  <c r="P28" i="2"/>
  <c r="Q28" i="2"/>
  <c r="R28" i="2"/>
  <c r="S28" i="2"/>
  <c r="N28" i="2"/>
  <c r="M28" i="2"/>
  <c r="O249" i="2" l="1"/>
  <c r="P249" i="2"/>
  <c r="Q249" i="2"/>
  <c r="R249" i="2"/>
  <c r="N249" i="2"/>
  <c r="M249" i="2"/>
  <c r="O230" i="2"/>
  <c r="P230" i="2"/>
  <c r="Q230" i="2"/>
  <c r="R230" i="2"/>
  <c r="S230" i="2"/>
  <c r="N230" i="2"/>
  <c r="M230" i="2"/>
  <c r="O225" i="2"/>
  <c r="P225" i="2"/>
  <c r="Q225" i="2"/>
  <c r="R225" i="2"/>
  <c r="S225" i="2"/>
  <c r="N225" i="2"/>
  <c r="M225" i="2"/>
  <c r="O194" i="2"/>
  <c r="P194" i="2"/>
  <c r="Q194" i="2"/>
  <c r="R194" i="2"/>
  <c r="S194" i="2"/>
  <c r="N194" i="2"/>
  <c r="M194" i="2"/>
  <c r="Q127" i="2"/>
  <c r="R127" i="2"/>
  <c r="N127" i="2"/>
  <c r="O127" i="2"/>
  <c r="P127" i="2"/>
  <c r="M127" i="2"/>
  <c r="S127" i="2"/>
  <c r="O120" i="2"/>
  <c r="P120" i="2"/>
  <c r="Q120" i="2"/>
  <c r="R120" i="2"/>
  <c r="S120" i="2"/>
  <c r="N120" i="2"/>
  <c r="M120" i="2"/>
  <c r="O118" i="2"/>
  <c r="P118" i="2"/>
  <c r="Q118" i="2"/>
  <c r="R118" i="2"/>
  <c r="S118" i="2"/>
  <c r="N118" i="2"/>
  <c r="M118" i="2"/>
  <c r="O108" i="2"/>
  <c r="P108" i="2"/>
  <c r="Q108" i="2"/>
  <c r="R108" i="2"/>
  <c r="S108" i="2"/>
  <c r="N108" i="2"/>
  <c r="M108" i="2"/>
  <c r="O93" i="2"/>
  <c r="P93" i="2"/>
  <c r="Q93" i="2"/>
  <c r="R93" i="2"/>
  <c r="S93" i="2"/>
  <c r="N93" i="2"/>
  <c r="M93" i="2"/>
  <c r="O70" i="2"/>
  <c r="P70" i="2"/>
  <c r="Q70" i="2"/>
  <c r="R70" i="2"/>
  <c r="S70" i="2"/>
  <c r="N70" i="2"/>
  <c r="M70" i="2"/>
  <c r="O32" i="2"/>
  <c r="N32" i="2"/>
  <c r="M32" i="2"/>
  <c r="M21" i="2" l="1"/>
  <c r="O21" i="2"/>
  <c r="P21" i="2"/>
  <c r="Q21" i="2"/>
  <c r="R21" i="2"/>
  <c r="S21" i="2"/>
  <c r="N21" i="2"/>
  <c r="M13" i="2"/>
  <c r="N13" i="2"/>
  <c r="P13" i="2"/>
  <c r="Q13" i="2"/>
  <c r="R13" i="2"/>
  <c r="S13" i="2"/>
  <c r="O13" i="2"/>
  <c r="M9" i="2"/>
  <c r="N9" i="2"/>
  <c r="O9" i="2"/>
  <c r="Q9" i="2"/>
  <c r="R9" i="2"/>
  <c r="S9" i="2"/>
  <c r="P9" i="2"/>
  <c r="M6" i="2"/>
  <c r="O6" i="2"/>
  <c r="P6" i="2"/>
  <c r="Q6" i="2"/>
  <c r="R6" i="2"/>
  <c r="S6" i="2"/>
  <c r="N6" i="2"/>
  <c r="S241" i="2" l="1"/>
  <c r="R241" i="2"/>
  <c r="Q241" i="2"/>
  <c r="P241" i="2"/>
  <c r="O241" i="2"/>
  <c r="N241" i="2"/>
  <c r="M241" i="2"/>
  <c r="O172" i="2" l="1"/>
  <c r="P172" i="2"/>
  <c r="Q172" i="2"/>
  <c r="R172" i="2"/>
  <c r="S172" i="2"/>
  <c r="N172" i="2"/>
  <c r="M172" i="2"/>
  <c r="O26" i="2"/>
  <c r="P26" i="2"/>
  <c r="Q26" i="2"/>
  <c r="R26" i="2"/>
  <c r="S26" i="2"/>
  <c r="N26" i="2"/>
  <c r="M26" i="2"/>
  <c r="S168" i="2"/>
  <c r="O168" i="2"/>
  <c r="P168" i="2"/>
  <c r="Q168" i="2"/>
  <c r="R168" i="2"/>
  <c r="N168" i="2"/>
  <c r="M168" i="2"/>
  <c r="M82" i="2"/>
  <c r="T35" i="1"/>
  <c r="S35" i="1"/>
  <c r="T31" i="1"/>
  <c r="S31" i="1"/>
  <c r="T26" i="1"/>
  <c r="S26" i="1"/>
  <c r="T22" i="1"/>
  <c r="S22" i="1"/>
  <c r="T15" i="1"/>
  <c r="S15" i="1"/>
  <c r="S36" i="1" s="1"/>
  <c r="T11" i="1"/>
  <c r="S11" i="1"/>
  <c r="T8" i="1"/>
  <c r="S8" i="1"/>
  <c r="R15" i="1"/>
  <c r="Q15" i="1"/>
  <c r="P15" i="1"/>
  <c r="O15" i="1"/>
  <c r="N15" i="1"/>
  <c r="N22" i="1"/>
  <c r="R35" i="1"/>
  <c r="Q35" i="1"/>
  <c r="P35" i="1"/>
  <c r="O35" i="1"/>
  <c r="N35" i="1"/>
  <c r="R31" i="1"/>
  <c r="Q31" i="1"/>
  <c r="P31" i="1"/>
  <c r="O31" i="1"/>
  <c r="N31" i="1"/>
  <c r="R26" i="1"/>
  <c r="Q26" i="1"/>
  <c r="P26" i="1"/>
  <c r="O26" i="1"/>
  <c r="N26" i="1"/>
  <c r="R22" i="1"/>
  <c r="Q22" i="1"/>
  <c r="P22" i="1"/>
  <c r="O22" i="1"/>
  <c r="R11" i="1"/>
  <c r="Q11" i="1"/>
  <c r="P11" i="1"/>
  <c r="O11" i="1"/>
  <c r="N11" i="1"/>
  <c r="R8" i="1"/>
  <c r="Q8" i="1"/>
  <c r="P8" i="1"/>
  <c r="O8" i="1"/>
  <c r="N8" i="1"/>
  <c r="M35" i="1"/>
  <c r="L35" i="1"/>
  <c r="K35" i="1"/>
  <c r="M31" i="1"/>
  <c r="L31" i="1"/>
  <c r="K31" i="1"/>
  <c r="M26" i="1"/>
  <c r="L26" i="1"/>
  <c r="K26" i="1"/>
  <c r="M22" i="1"/>
  <c r="L22" i="1"/>
  <c r="K22" i="1"/>
  <c r="M15" i="1"/>
  <c r="L15" i="1"/>
  <c r="K15" i="1"/>
  <c r="M11" i="1"/>
  <c r="L11" i="1"/>
  <c r="K11" i="1"/>
  <c r="M8" i="1"/>
  <c r="L8" i="1"/>
  <c r="K8" i="1"/>
  <c r="E15" i="1"/>
  <c r="F15" i="1"/>
  <c r="G15" i="1"/>
  <c r="E35" i="1"/>
  <c r="F35" i="1"/>
  <c r="G35" i="1"/>
  <c r="H35" i="1"/>
  <c r="I35" i="1"/>
  <c r="D35" i="1"/>
  <c r="D15" i="1"/>
  <c r="C35" i="1"/>
  <c r="J34" i="1"/>
  <c r="J33" i="1"/>
  <c r="J32" i="1"/>
  <c r="E31" i="1"/>
  <c r="F31" i="1"/>
  <c r="G31" i="1"/>
  <c r="H31" i="1"/>
  <c r="H15" i="1"/>
  <c r="I31" i="1"/>
  <c r="D31" i="1"/>
  <c r="C31" i="1"/>
  <c r="J30" i="1"/>
  <c r="J29" i="1"/>
  <c r="J28" i="1"/>
  <c r="J27" i="1"/>
  <c r="I26" i="1"/>
  <c r="H26" i="1"/>
  <c r="G26" i="1"/>
  <c r="F26" i="1"/>
  <c r="E26" i="1"/>
  <c r="D26" i="1"/>
  <c r="C26" i="1"/>
  <c r="J25" i="1"/>
  <c r="J24" i="1"/>
  <c r="J23" i="1"/>
  <c r="E22" i="1"/>
  <c r="F22" i="1"/>
  <c r="G22" i="1"/>
  <c r="H22" i="1"/>
  <c r="I22" i="1"/>
  <c r="D22" i="1"/>
  <c r="C22" i="1"/>
  <c r="I15" i="1"/>
  <c r="C15" i="1"/>
  <c r="E11" i="1"/>
  <c r="F11" i="1"/>
  <c r="G11" i="1"/>
  <c r="H11" i="1"/>
  <c r="I11" i="1"/>
  <c r="D11" i="1"/>
  <c r="C11" i="1"/>
  <c r="J21" i="1"/>
  <c r="J20" i="1"/>
  <c r="J19" i="1"/>
  <c r="J18" i="1"/>
  <c r="J17" i="1"/>
  <c r="J16" i="1"/>
  <c r="J14" i="1"/>
  <c r="J13" i="1"/>
  <c r="J12" i="1"/>
  <c r="J10" i="1"/>
  <c r="J9" i="1"/>
  <c r="J11" i="1" s="1"/>
  <c r="E8" i="1"/>
  <c r="F8" i="1"/>
  <c r="G8" i="1"/>
  <c r="H8" i="1"/>
  <c r="J8" i="1" s="1"/>
  <c r="I8" i="1"/>
  <c r="D8" i="1"/>
  <c r="C8" i="1"/>
  <c r="J7" i="1"/>
  <c r="J6" i="1"/>
  <c r="J5" i="1"/>
  <c r="J31" i="1" l="1"/>
  <c r="J26" i="1"/>
  <c r="J15" i="1"/>
  <c r="J22" i="1"/>
  <c r="I36" i="1"/>
  <c r="T36" i="1"/>
  <c r="P36" i="1"/>
  <c r="R36" i="1"/>
  <c r="Q36" i="1"/>
  <c r="O36" i="1"/>
  <c r="N36" i="1"/>
  <c r="J35" i="1"/>
  <c r="D36" i="1"/>
  <c r="E36" i="1"/>
  <c r="G36" i="1"/>
  <c r="H36" i="1"/>
  <c r="C36" i="1"/>
  <c r="M36" i="1"/>
  <c r="K36" i="1"/>
  <c r="L36" i="1"/>
  <c r="F36" i="1"/>
  <c r="J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研發處</author>
  </authors>
  <commentList>
    <comment ref="T2" authorId="0" shapeId="0" xr:uid="{00000000-0006-0000-0100-000001000000}">
      <text>
        <r>
          <rPr>
            <sz val="9"/>
            <color indexed="81"/>
            <rFont val="細明體"/>
            <family val="3"/>
            <charset val="136"/>
          </rPr>
          <t>代號</t>
        </r>
        <r>
          <rPr>
            <sz val="9"/>
            <color indexed="81"/>
            <rFont val="Tahoma"/>
            <family val="2"/>
          </rPr>
          <t>1.</t>
        </r>
        <r>
          <rPr>
            <sz val="9"/>
            <color indexed="81"/>
            <rFont val="細明體"/>
            <family val="3"/>
            <charset val="136"/>
          </rPr>
          <t>理：數學類、物理類、化學類、大氣科學類、地球科學類、生物科學類、海洋科學類、生物技術、其它
代號</t>
        </r>
        <r>
          <rPr>
            <sz val="9"/>
            <color indexed="81"/>
            <rFont val="Tahoma"/>
            <family val="2"/>
          </rPr>
          <t>2.</t>
        </r>
        <r>
          <rPr>
            <sz val="9"/>
            <color indexed="81"/>
            <rFont val="細明體"/>
            <family val="3"/>
            <charset val="136"/>
          </rPr>
          <t>工：土木水利工程類、機械工程類、電子電機工程類）、電信工程、化學工程類、</t>
        </r>
        <r>
          <rPr>
            <sz val="9"/>
            <color indexed="81"/>
            <rFont val="Tahoma"/>
            <family val="2"/>
          </rPr>
          <t xml:space="preserve"> </t>
        </r>
        <r>
          <rPr>
            <sz val="9"/>
            <color indexed="81"/>
            <rFont val="細明體"/>
            <family val="3"/>
            <charset val="136"/>
          </rPr>
          <t>工業工程類</t>
        </r>
        <r>
          <rPr>
            <sz val="9"/>
            <color indexed="81"/>
            <rFont val="Tahoma"/>
            <family val="2"/>
          </rPr>
          <t xml:space="preserve"> </t>
        </r>
        <r>
          <rPr>
            <sz val="9"/>
            <color indexed="81"/>
            <rFont val="細明體"/>
            <family val="3"/>
            <charset val="136"/>
          </rPr>
          <t>、航空工程、太空科技、紡織工程類、交通運輸、醫學工程、防災工程、自動化工程、材料科技、能源工程、原子能工程、光電工程、環境科學、食品科技、資訊工程</t>
        </r>
        <r>
          <rPr>
            <sz val="9"/>
            <color indexed="81"/>
            <rFont val="Tahoma"/>
            <family val="2"/>
          </rPr>
          <t>--</t>
        </r>
        <r>
          <rPr>
            <sz val="9"/>
            <color indexed="81"/>
            <rFont val="細明體"/>
            <family val="3"/>
            <charset val="136"/>
          </rPr>
          <t>硬體工程、資訊科學</t>
        </r>
        <r>
          <rPr>
            <sz val="9"/>
            <color indexed="81"/>
            <rFont val="Tahoma"/>
            <family val="2"/>
          </rPr>
          <t>--</t>
        </r>
        <r>
          <rPr>
            <sz val="9"/>
            <color indexed="81"/>
            <rFont val="細明體"/>
            <family val="3"/>
            <charset val="136"/>
          </rPr>
          <t>軟體、其它
代號</t>
        </r>
        <r>
          <rPr>
            <sz val="9"/>
            <color indexed="81"/>
            <rFont val="Tahoma"/>
            <family val="2"/>
          </rPr>
          <t>3.</t>
        </r>
        <r>
          <rPr>
            <sz val="9"/>
            <color indexed="81"/>
            <rFont val="細明體"/>
            <family val="3"/>
            <charset val="136"/>
          </rPr>
          <t>醫：基礎醫學類、臨床醫學類、藥學、公共衛生學、牙醫學、護理學、醫事技術、復健醫學、肝炎防治、生物技術、其它
代號</t>
        </r>
        <r>
          <rPr>
            <sz val="9"/>
            <color indexed="81"/>
            <rFont val="Tahoma"/>
            <family val="2"/>
          </rPr>
          <t>4.</t>
        </r>
        <r>
          <rPr>
            <sz val="9"/>
            <color indexed="81"/>
            <rFont val="細明體"/>
            <family val="3"/>
            <charset val="136"/>
          </rPr>
          <t>農：農藝、園藝、植物保護類、農業化學類、農田水利類、農業機械類、水土資源保育、林業類、漁業類（含水產養殖）、畜牧獸醫類、農業推廣類、農業經濟類、自動化工程、農業環境保護、食品科技類、生物技術、農產運銷、自然生態保育、其它
代號</t>
        </r>
        <r>
          <rPr>
            <sz val="9"/>
            <color indexed="81"/>
            <rFont val="Tahoma"/>
            <family val="2"/>
          </rPr>
          <t>5.</t>
        </r>
        <r>
          <rPr>
            <sz val="9"/>
            <color indexed="81"/>
            <rFont val="細明體"/>
            <family val="3"/>
            <charset val="136"/>
          </rPr>
          <t>人文：藝術、宗教、語文、哲學、人類、歷史、其它
代號</t>
        </r>
        <r>
          <rPr>
            <sz val="9"/>
            <color indexed="81"/>
            <rFont val="Tahoma"/>
            <family val="2"/>
          </rPr>
          <t>6.</t>
        </r>
        <r>
          <rPr>
            <sz val="9"/>
            <color indexed="81"/>
            <rFont val="細明體"/>
            <family val="3"/>
            <charset val="136"/>
          </rPr>
          <t>社會：社會、心理、政治、法律、經濟、教育、地理、統計、管理科學、科學教育、財政、公共行政、其他</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研發處</author>
  </authors>
  <commentList>
    <comment ref="H2" authorId="0" shapeId="0" xr:uid="{00000000-0006-0000-0200-000001000000}">
      <text>
        <r>
          <rPr>
            <b/>
            <sz val="7"/>
            <color indexed="81"/>
            <rFont val="細明體"/>
            <family val="3"/>
            <charset val="136"/>
          </rPr>
          <t>代號1.理：數學類、物理類、化學類、大氣科學類、地球科學類、生物科學類、海洋科學類、生物技術、其它
代號2.工：土木水利工程類、機械工程類、電子電機工程類）、電信工程、化學工程類、 工業工程類 、航空工程、太空科技、紡織工程類、交通運輸、醫學工程、防災工程、自動化工程、材料科技、能源工程、原子能工程、光電工程、環境科學、食品科技、資訊工程--硬體工程、資訊科學--軟體、其它
代號3.醫：基礎醫學類、臨床醫學類、藥學、公共衛生學、牙醫學、護理學、醫事技術、復健醫學、肝炎防治、生物技術、其它
代號4.農：農藝、園藝、植物保護類、農業化學類、農田水利類、農業機械類、水土資源保育、林業類、漁業類（含水產養殖）、畜牧獸醫類、農業推廣類、農業經濟類、自動化工程、農業環境保護、食品科技類、生物技術、農產運銷、自然生態保育、其它
代號5.人文：藝術、宗教、語文、哲學、人類、歷史、其它
代號6.社會：社會、心理、政治、法律、經濟、教育、地理、統計、管理科學、科學教育、財政、公共行政、其他</t>
        </r>
        <r>
          <rPr>
            <sz val="9"/>
            <color indexed="81"/>
            <rFont val="Tahoma"/>
            <family val="2"/>
          </rPr>
          <t xml:space="preserve">
</t>
        </r>
      </text>
    </comment>
  </commentList>
</comments>
</file>

<file path=xl/sharedStrings.xml><?xml version="1.0" encoding="utf-8"?>
<sst xmlns="http://schemas.openxmlformats.org/spreadsheetml/2006/main" count="12414" uniqueCount="3678">
  <si>
    <t>學院</t>
  </si>
  <si>
    <t>系所</t>
  </si>
  <si>
    <t>期刊論文</t>
  </si>
  <si>
    <t>研討會論文</t>
  </si>
  <si>
    <t>專利</t>
  </si>
  <si>
    <t>專書</t>
  </si>
  <si>
    <t>專章</t>
  </si>
  <si>
    <t>SCI</t>
  </si>
  <si>
    <t>SSCI</t>
  </si>
  <si>
    <t>A&amp;HCI</t>
  </si>
  <si>
    <t>TSSCI</t>
  </si>
  <si>
    <t>THCI_core</t>
  </si>
  <si>
    <t>EI</t>
  </si>
  <si>
    <t>其他</t>
  </si>
  <si>
    <t>合計</t>
  </si>
  <si>
    <t>地點</t>
  </si>
  <si>
    <t>國際性</t>
  </si>
  <si>
    <t>技轉</t>
  </si>
  <si>
    <t>新品種</t>
  </si>
  <si>
    <t>發明</t>
  </si>
  <si>
    <t>新型</t>
  </si>
  <si>
    <t>新式樣</t>
  </si>
  <si>
    <t>境內</t>
  </si>
  <si>
    <t>境外</t>
  </si>
  <si>
    <t>人社院</t>
  </si>
  <si>
    <t>臺灣語文與傳播學系</t>
  </si>
  <si>
    <t>華語文學系</t>
  </si>
  <si>
    <t>華語文中心</t>
  </si>
  <si>
    <t>人社院(小計)</t>
  </si>
  <si>
    <t>共教會</t>
  </si>
  <si>
    <t>通識教育中心</t>
  </si>
  <si>
    <t>語文中心</t>
  </si>
  <si>
    <t>共教會(小計)</t>
  </si>
  <si>
    <t>客家學院</t>
  </si>
  <si>
    <t>文化創意與數位行銷學系</t>
  </si>
  <si>
    <t>文化觀光產業學系</t>
  </si>
  <si>
    <t>客家語言與傳播研究所</t>
  </si>
  <si>
    <t>客家學院(小計)</t>
  </si>
  <si>
    <t>理工學院</t>
  </si>
  <si>
    <t>土木與防災工程學系</t>
  </si>
  <si>
    <t>化學工程學系</t>
  </si>
  <si>
    <t>材料科學工程學系</t>
  </si>
  <si>
    <t>能源工程學系</t>
  </si>
  <si>
    <t>環境與安全衛生工程學系</t>
  </si>
  <si>
    <t>理工學院(小計)</t>
  </si>
  <si>
    <t>設計學院</t>
  </si>
  <si>
    <t>工業設計學系</t>
  </si>
  <si>
    <t>建築學系</t>
  </si>
  <si>
    <t>原住民文化創意產業學士學位學程原住民專班</t>
  </si>
  <si>
    <t>設計學院(小計)</t>
  </si>
  <si>
    <t>電資學院</t>
  </si>
  <si>
    <t>光電工程學系</t>
  </si>
  <si>
    <t>電子工程學系</t>
  </si>
  <si>
    <t>電機工程學系</t>
  </si>
  <si>
    <t>電資學院(小計)</t>
  </si>
  <si>
    <t>管理學院</t>
  </si>
  <si>
    <t>財務金融學系</t>
  </si>
  <si>
    <t>經營管理學系</t>
  </si>
  <si>
    <t>資訊管理學系</t>
  </si>
  <si>
    <t>管理學院(小計)</t>
  </si>
  <si>
    <t>Total</t>
  </si>
  <si>
    <t>ISSN</t>
  </si>
  <si>
    <t>E-ISSN</t>
  </si>
  <si>
    <t>備註</t>
  </si>
  <si>
    <t>1</t>
  </si>
  <si>
    <t>111</t>
  </si>
  <si>
    <t>33-56</t>
  </si>
  <si>
    <t>2018</t>
  </si>
  <si>
    <t>*</t>
  </si>
  <si>
    <t>紙本</t>
  </si>
  <si>
    <t>是</t>
  </si>
  <si>
    <t>TAIWAN</t>
  </si>
  <si>
    <t>2</t>
  </si>
  <si>
    <t>16</t>
  </si>
  <si>
    <t>55-74</t>
  </si>
  <si>
    <t>6</t>
  </si>
  <si>
    <t>2220-9093</t>
  </si>
  <si>
    <t>臺灣語文與傳播學系 小計</t>
  </si>
  <si>
    <t>15</t>
  </si>
  <si>
    <t>1-18</t>
  </si>
  <si>
    <t>紙本及電子</t>
  </si>
  <si>
    <t>1026-2415</t>
  </si>
  <si>
    <t>華語文學系 小計</t>
  </si>
  <si>
    <t>華語文中心 小計</t>
  </si>
  <si>
    <t>通識教育中心 小計</t>
  </si>
  <si>
    <t>Lu, Yi-Ling*</t>
  </si>
  <si>
    <t>ENGLISH FOR SPECIFIC PURPOSES </t>
  </si>
  <si>
    <t>116-129</t>
  </si>
  <si>
    <t>ENGLAND</t>
  </si>
  <si>
    <t>0889-4906</t>
  </si>
  <si>
    <t>語文中心 小計</t>
  </si>
  <si>
    <t>客家</t>
  </si>
  <si>
    <t>33-48</t>
  </si>
  <si>
    <t>1680-5178</t>
  </si>
  <si>
    <t>Chang, Chen Chi*</t>
  </si>
  <si>
    <t>Hakka genealogical migration analysis enhancement using big data on library services</t>
  </si>
  <si>
    <t>LIBRARY HI TECH  </t>
  </si>
  <si>
    <t>426-442  </t>
  </si>
  <si>
    <t>0737-8831</t>
  </si>
  <si>
    <t>文化創意與數位行銷學系 小計</t>
  </si>
  <si>
    <t>文化觀光產業學系 小計</t>
  </si>
  <si>
    <t>13</t>
  </si>
  <si>
    <t>1-52</t>
  </si>
  <si>
    <t>4</t>
  </si>
  <si>
    <t>1726-5185</t>
  </si>
  <si>
    <t>63</t>
  </si>
  <si>
    <t>1019-6706</t>
  </si>
  <si>
    <t>3</t>
  </si>
  <si>
    <t>61.2</t>
  </si>
  <si>
    <t>1817-0021</t>
  </si>
  <si>
    <t>客家語言與傳播研究所 小計</t>
  </si>
  <si>
    <t>SWITZERLAND</t>
  </si>
  <si>
    <t>2073-4441</t>
  </si>
  <si>
    <t>MICROBES AND ENVIRONMENTS  </t>
  </si>
  <si>
    <t>120-126  </t>
  </si>
  <si>
    <t>否</t>
  </si>
  <si>
    <t>JAPAN</t>
  </si>
  <si>
    <t>1342-6311</t>
  </si>
  <si>
    <t>175-195  </t>
  </si>
  <si>
    <t> 1947-5713</t>
  </si>
  <si>
    <t>5</t>
  </si>
  <si>
    <t>ENVIRONMENTAL EARTH SCIENCES  </t>
  </si>
  <si>
    <t>USA</t>
  </si>
  <si>
    <t> 1866-6299</t>
  </si>
  <si>
    <t>WATER  </t>
  </si>
  <si>
    <t> 2073-4441</t>
  </si>
  <si>
    <t>7</t>
  </si>
  <si>
    <t>FORESTS  </t>
  </si>
  <si>
    <t> 1999-4907</t>
  </si>
  <si>
    <t>8</t>
  </si>
  <si>
    <t>GEOMATICS NATURAL HAZARDS &amp; RISK  </t>
  </si>
  <si>
    <t>368-388  </t>
  </si>
  <si>
    <t>9</t>
  </si>
  <si>
    <t>30</t>
  </si>
  <si>
    <t>台灣</t>
  </si>
  <si>
    <t>10</t>
  </si>
  <si>
    <t>CONSTRUCTION AND BUILDING MATERIALS  </t>
  </si>
  <si>
    <t>498-511 </t>
  </si>
  <si>
    <t> 1879-0526</t>
  </si>
  <si>
    <t>11</t>
  </si>
  <si>
    <t>0257-5744</t>
  </si>
  <si>
    <t>中文</t>
  </si>
  <si>
    <t>12</t>
  </si>
  <si>
    <t>0492-1505</t>
  </si>
  <si>
    <t>14</t>
  </si>
  <si>
    <t>電子</t>
  </si>
  <si>
    <t>土木與防災工程學系 小計</t>
  </si>
  <si>
    <t>張敏雲
林永昇*</t>
  </si>
  <si>
    <t>Antioxidation and Melanogenesis Inhibition of Various Dendrobium tosaense Extracts</t>
  </si>
  <si>
    <t>MOLECULES</t>
  </si>
  <si>
    <t>1810</t>
  </si>
  <si>
    <t>邱明申
林永淵
李星迓*</t>
  </si>
  <si>
    <t>Numerical study of isothermal heterogeneous catalysis exhibiting multiple steady states, limit cycles, and chaos in a complex reaction network</t>
  </si>
  <si>
    <t>ASIA-PACIFIC JOURNAL OF CHEMICAL ENGINEERING</t>
  </si>
  <si>
    <t>UNSP e2244</t>
  </si>
  <si>
    <t>9-10</t>
  </si>
  <si>
    <t xml:space="preserve"> 1932-2143</t>
  </si>
  <si>
    <t>蔡東湖*</t>
  </si>
  <si>
    <t>Preclinical Pharmacokinetics of Scoparone, Geniposide and Rhein in an Herbal Medicine Using a Validated LC-MS/MS Method</t>
  </si>
  <si>
    <t>2716</t>
  </si>
  <si>
    <t>理工</t>
  </si>
  <si>
    <t>黃淑玲
陳美玲
林永昇*</t>
  </si>
  <si>
    <t>Improving Electrochemical Activity in a V-I Redox Flow by Using a C–TiO2–Pd Composite Electrode</t>
  </si>
  <si>
    <t>Journal of Nanomaterials</t>
  </si>
  <si>
    <t>7460856</t>
  </si>
  <si>
    <t>1687-4110</t>
  </si>
  <si>
    <t>1687-4129</t>
  </si>
  <si>
    <t>林永昇*</t>
  </si>
  <si>
    <t>Towards Boosting Power by Encapsulating Tranexamic Acid into Emulsified Particles</t>
  </si>
  <si>
    <t>JOURNAL OF CHEMISTRY</t>
  </si>
  <si>
    <t>8101540</t>
  </si>
  <si>
    <t>2090-9071</t>
  </si>
  <si>
    <t>Pharmacokinetics of Schizandrin and Its Pharmaceutical Products Assessed Using a Validated LC-MS/MS Method</t>
  </si>
  <si>
    <t>MOLECULES  </t>
  </si>
  <si>
    <t>173  </t>
  </si>
  <si>
    <t>黃淑玲
林永昇*</t>
  </si>
  <si>
    <t>The Size Stability of Alginate Beads by Different Ionic Crosslinkers (vol 2017, 9304592, 2017)</t>
  </si>
  <si>
    <t>ADVANCES IN MATERIALS SCIENCE AND ENGINEERING</t>
  </si>
  <si>
    <t>  </t>
  </si>
  <si>
    <t>1763918  </t>
  </si>
  <si>
    <t>Investigation of Interactive Activity of Electro-Acupuncture on Pharmacokinetics of Sildenafil and Their Synergistic Effect on Penile Blood Flow in Rats</t>
  </si>
  <si>
    <t>INTERNATIONAL JOURNAL OF MOLECULAR SCIENCES  </t>
  </si>
  <si>
    <t>2153  </t>
  </si>
  <si>
    <t>Kinetics Investigation on Mushroom Tyrosinase Inhibition of Proso Millet</t>
  </si>
  <si>
    <t>2387926  </t>
  </si>
  <si>
    <t>The Herb-Drug Pharmacokinetic Interaction of 5-Fluorouracil and Its Metabolite 5-Fluoro-5,6-Dihydrouracil with a Traditional Chinese Medicine in Rats</t>
  </si>
  <si>
    <t>25  </t>
  </si>
  <si>
    <t>Novel Gold Dendritic Nanoforests Combined with Titanium Nitride for Visible-Light-Enhanced Chemical Degradation</t>
  </si>
  <si>
    <t>NANOMATERIALS  </t>
  </si>
  <si>
    <t>282  </t>
  </si>
  <si>
    <t>Novel gold dendritic nanoflowers deposited on titanium nitride for photoelectrochemical cells</t>
  </si>
  <si>
    <t>JOURNAL OF SOLID STATE ELECTROCHEMISTRY  </t>
  </si>
  <si>
    <t>3077-3084  </t>
  </si>
  <si>
    <t> 1433-0768</t>
  </si>
  <si>
    <t>Effect of Photoillumination on Gold-Nanoparticle-Assisted Chemical Etching of Silicon</t>
  </si>
  <si>
    <t>JOURNAL OF NANOMATERIALS  </t>
  </si>
  <si>
    <t>5479605  </t>
  </si>
  <si>
    <t>Pharmacokinetics and Biliary Excretion of Fisetin in Rats</t>
  </si>
  <si>
    <t>JOURNAL OF AGRICULTURAL AND FOOD CHEMISTRY  </t>
  </si>
  <si>
    <t>6300-6307  </t>
  </si>
  <si>
    <t>Lactobacillus casei Variety rhamnosus Probiotic Preventively Attenuates 5-Fluorouracil/Oxaliplatin-Induced Intestinal Injury in a Syngeneic Colorectal Cancer Model</t>
  </si>
  <si>
    <t>FRONTIERS IN MICROBIOLOGY  </t>
  </si>
  <si>
    <t>983  </t>
  </si>
  <si>
    <t>蔡東湖</t>
  </si>
  <si>
    <t>Concurrent administration of anticancer chemotherapy drug and herbal medicine on the perspective of pharmacokinetics</t>
  </si>
  <si>
    <t>JOURNAL OF FOOD AND DRUG ANALYSIS  </t>
  </si>
  <si>
    <t>S88-S95</t>
  </si>
  <si>
    <t>化學工程學系 小計</t>
  </si>
  <si>
    <t>吳芳賓*</t>
  </si>
  <si>
    <t>Microstructure evolution and indentation cracking behavior of MoN multilayer films</t>
  </si>
  <si>
    <t>SURFACE &amp; COATINGS TECHNOLOGY </t>
  </si>
  <si>
    <t>1020-1027</t>
  </si>
  <si>
    <t>Energetically Autonomous, Wearable, and Multifunctional Sensor</t>
  </si>
  <si>
    <t>ACS SENSORS  </t>
  </si>
  <si>
    <t>113-120  </t>
  </si>
  <si>
    <t>Improving the thermal stability of phosphor in a white light-emitting diode (LED) by glass-ceramics: Effect of Al2O3 dopant</t>
  </si>
  <si>
    <t>JOURNAL OF THE EUROPEAN CERAMIC SOCIETY  </t>
  </si>
  <si>
    <t>2005-2009  </t>
  </si>
  <si>
    <t>Rigid-resilient transition in calcium borosilicate sealing glass-ceramics: Effect of preferred orientation</t>
  </si>
  <si>
    <t>2410-2416  </t>
  </si>
  <si>
    <t>1873-619X</t>
  </si>
  <si>
    <t>Effect of Gd2O3 doping on structure and boron volatility of borosilicate glass sealants in solid oxide fuel cells-A study on the La0.6Sr0.4Co0.2Fe0.8O3-delta (LSCF) cathode</t>
  </si>
  <si>
    <t>JOURNAL OF POWER SOURCES  </t>
  </si>
  <si>
    <t>34-41  </t>
  </si>
  <si>
    <t>NETHERLANDS</t>
  </si>
  <si>
    <t>Improving the sealing performance of glass-ceramics for SOFCs applications by a unique 'composite' approach: A study on Na2O-SiO2 glass-ceramic system</t>
  </si>
  <si>
    <t>4488-4494  </t>
  </si>
  <si>
    <t>賴宜生*</t>
  </si>
  <si>
    <t>Effects of radio frequency power on structural, optical, and electronic properties of sputter-deposited ZnO:B thin films</t>
  </si>
  <si>
    <t>APPLIED PHYSICS A-MATERIALS SCIENCE &amp; PROCESSING  </t>
  </si>
  <si>
    <t>462  </t>
  </si>
  <si>
    <t>JOURNAL OF MATERIALS PROCESSING TECHNOLOGY  </t>
  </si>
  <si>
    <t>72-78  </t>
  </si>
  <si>
    <t>Parametric study of surface morphology for selective laser melting on Ti6Al4V powder bed with numerical and experimental methods</t>
  </si>
  <si>
    <t>INTERNATIONAL JOURNAL OF MATERIAL FORMING</t>
  </si>
  <si>
    <t>807-813</t>
  </si>
  <si>
    <t>FRANCE</t>
  </si>
  <si>
    <t>1960-6206</t>
  </si>
  <si>
    <t>1960-6214</t>
  </si>
  <si>
    <t>Preparation of aluminum nitride granules by a two-step heat treatment method</t>
  </si>
  <si>
    <t>ADVANCED POWDER TECHNOLOGY </t>
  </si>
  <si>
    <t>849-854  </t>
  </si>
  <si>
    <t>材料科學工程學系 小計</t>
  </si>
  <si>
    <t>Materials Science Forum</t>
  </si>
  <si>
    <t>939</t>
  </si>
  <si>
    <t>9-15</t>
  </si>
  <si>
    <t>Switzerland</t>
  </si>
  <si>
    <t>0255-5476</t>
  </si>
  <si>
    <t>1662-9752</t>
  </si>
  <si>
    <t>Efficient Photocatalytic Water Splitting Using Al-Doped SrTiO3 Coloaded with Molybdenum Oxide and Rhodium-Chromium Oxide</t>
  </si>
  <si>
    <t>ACS CATALYSIS  </t>
  </si>
  <si>
    <t>2782-2788</t>
  </si>
  <si>
    <t>Preparation of high dielectric constant of lanthanum strontium nickelate oxide-resin composites for application in fingerprint recognition</t>
  </si>
  <si>
    <t>Composites Part B-Engineering</t>
  </si>
  <si>
    <t>160</t>
  </si>
  <si>
    <t>321-328</t>
  </si>
  <si>
    <t xml:space="preserve"> ENGLAND</t>
  </si>
  <si>
    <t>1359-8368</t>
  </si>
  <si>
    <t>1879-1069</t>
  </si>
  <si>
    <t>DFT analysis on the Pt with nano-carbon frames for low temperature fuel cell applications</t>
  </si>
  <si>
    <t>ELECTROCHIMICA ACTA  </t>
  </si>
  <si>
    <t>598-605  </t>
  </si>
  <si>
    <t> 1873-3859</t>
  </si>
  <si>
    <t>69-93</t>
  </si>
  <si>
    <t>2519-6499</t>
  </si>
  <si>
    <t>UFFO/Lomonosov: The Payload for the Observation of Early Photons from Gamma Ray Bursts</t>
  </si>
  <si>
    <t>SPACE SCIENCE REVIEWS  </t>
  </si>
  <si>
    <t>UNSP 14  </t>
  </si>
  <si>
    <t> 1572-9672</t>
  </si>
  <si>
    <t>UBAT of UFFO/Lomonosov: The X-Ray Space Telescope to Observe Early Photons from Gamma-Ray Bursts</t>
  </si>
  <si>
    <t>UNSP 16  </t>
  </si>
  <si>
    <t>Improved electrochemical performance of Zn-air secondary batteries via novel organic additives</t>
  </si>
  <si>
    <t>JOURNAL OF THE CHINESE CHEMICAL SOCIETY</t>
  </si>
  <si>
    <t>1239-1244</t>
  </si>
  <si>
    <t>GERMANY</t>
  </si>
  <si>
    <t xml:space="preserve"> 2192-6549</t>
  </si>
  <si>
    <t>能源工程學系 小計</t>
  </si>
  <si>
    <t>Spin-dependent heat and thermoelectric currents in a Rashba ring coupled to a photon cavity</t>
  </si>
  <si>
    <t>PHYSICA E-LOW-DIMENSIONAL SYSTEMS &amp; NANOSTRUCTURES  </t>
  </si>
  <si>
    <t>102-107  </t>
  </si>
  <si>
    <t>Photon-induced tunability of the thermospin current in a Rashba ring</t>
  </si>
  <si>
    <t>JOURNAL OF PHYSICS-CONDENSED MATTER  </t>
  </si>
  <si>
    <t>145303  </t>
  </si>
  <si>
    <t>Current correlations for the transport of interacting electrons through parallel quantum dots in a photon cavity</t>
  </si>
  <si>
    <t>PHYSICS LETTERS A  </t>
  </si>
  <si>
    <t>1672-1678  </t>
  </si>
  <si>
    <t>Electroluminescence Caused by the Transport of Interacting Electrons through Parallel Quantum Dots in a Photon Cavity</t>
  </si>
  <si>
    <t>ANNALEN DER PHYSIK  </t>
  </si>
  <si>
    <t>1700334  </t>
  </si>
  <si>
    <t>Effects of photon field on heat transport through a quantum wire attached to leads</t>
  </si>
  <si>
    <t>199-204  </t>
  </si>
  <si>
    <t>Effect of Electrode Coating with Graphene Suspension on Power Generation of Microbial Fuel Cells</t>
  </si>
  <si>
    <t>COATINGS  </t>
  </si>
  <si>
    <t>243  </t>
  </si>
  <si>
    <t>Hsu, Wei-Hsuan*</t>
  </si>
  <si>
    <t>A Method for Estimating the Filling Rate of the Mold Cavity in Nanoimprint Lithography</t>
  </si>
  <si>
    <t>JOURNAL OF NANOSCIENCE AND NANOTECHNOLOGY  </t>
  </si>
  <si>
    <t>4600-4606  </t>
  </si>
  <si>
    <t>Elucidating the mechanisms behind the boiling heat transfer enhancement using nano-structured surface coatings</t>
  </si>
  <si>
    <t>APPLIED THERMAL ENGINEERING  </t>
  </si>
  <si>
    <t>868-891  </t>
  </si>
  <si>
    <t>A novel CoCuP electrodeposited film with improved planar hard magnetic properties and film quality</t>
  </si>
  <si>
    <t>SURFACE &amp; COATINGS TECHNOLOGY  </t>
  </si>
  <si>
    <t>890-895  </t>
  </si>
  <si>
    <t>機械工程學系 
化學工程學系</t>
  </si>
  <si>
    <t>連啟翔
林永昇*</t>
  </si>
  <si>
    <t>Compact fluorescence system with fiber-coupled LED for studying photobleaching</t>
  </si>
  <si>
    <t>MEASUREMENT  </t>
  </si>
  <si>
    <t>84-88  </t>
  </si>
  <si>
    <t>機械工程學系
土木與防災工程學系</t>
  </si>
  <si>
    <t>113-124</t>
  </si>
  <si>
    <t>機械工程學系
能源工程學系</t>
  </si>
  <si>
    <t>洪千萬
陳建仲*</t>
  </si>
  <si>
    <t>Fabrication of Energy Materials by a Functional Electrochemical Mold</t>
  </si>
  <si>
    <t>120-126</t>
  </si>
  <si>
    <t>洪千萬
陳建仲</t>
  </si>
  <si>
    <t>A New Technique for Batch Production of Tubular Anodic Aluminum Oxide Films for Filtering Applications</t>
  </si>
  <si>
    <t>APPLIED SCIENCES-BASEL  </t>
  </si>
  <si>
    <t>1055  </t>
  </si>
  <si>
    <t>Transparent sapphire substrates with tunable optical properties by decorating with nanometric oxide on porous anodic aluminum oxide patterns</t>
  </si>
  <si>
    <t>CERAMICS INTERNATIONAL  </t>
  </si>
  <si>
    <t>10898-10906  </t>
  </si>
  <si>
    <t>機械工程學系 小計</t>
  </si>
  <si>
    <t>Feasibility of using urinary N7-(2-carbamoy1-2-hydroxyethyl) Guanine as a biomarker for acrylamide exposed workers</t>
  </si>
  <si>
    <t>JOURNAL OF EXPOSURE SCIENCE AND ENVIRONMENTAL EPIDEMIOLOGY</t>
  </si>
  <si>
    <t>589-598</t>
  </si>
  <si>
    <t>1559-0631</t>
  </si>
  <si>
    <t>1559-064X</t>
  </si>
  <si>
    <t>Sustainable planning for a coastal wetland system with an integrated ANP and DPSIR model for conflict resolution</t>
  </si>
  <si>
    <t>WETLANDS ECOLOGY AND MANAGEMENT</t>
  </si>
  <si>
    <t>1015-1036</t>
  </si>
  <si>
    <t>0923-4861</t>
  </si>
  <si>
    <t>1572-9834</t>
  </si>
  <si>
    <t>Experimental investigation and visualization on thermal runaway of hard prismatic lithium-ion batteries used in smart phones</t>
  </si>
  <si>
    <t>JOURNAL OF THERMAL ANALYSIS AND CALORIMETRY  </t>
  </si>
  <si>
    <t>1677-1692  </t>
  </si>
  <si>
    <t> 1388-6150</t>
  </si>
  <si>
    <t> 1588-2926</t>
  </si>
  <si>
    <t>Capacitive deionization of a RO brackish water by AC/graphene composite electrodes</t>
  </si>
  <si>
    <t>CHEMOSPHERE  </t>
  </si>
  <si>
    <t>296-301  </t>
  </si>
  <si>
    <t>Speciation of chromium compounds from humic acid-zeolite Y to an ionic liquid during extraction</t>
  </si>
  <si>
    <t>390-395  </t>
  </si>
  <si>
    <t>Simultaneous determination of nine neonicotinoids in human urine using isotope-dilution ultra-performance liquid chromatography tandem mass spectrometry</t>
  </si>
  <si>
    <t>ENVIRONMENTAL POLLUTION  </t>
  </si>
  <si>
    <t>647-652  </t>
  </si>
  <si>
    <t> 1873-6424</t>
  </si>
  <si>
    <t>Interactive effects of nonylphenol and bisphenol A exposure with oxidative stress on fetal reproductive indices</t>
  </si>
  <si>
    <t>ENVIRONMENTAL RESEARCH</t>
  </si>
  <si>
    <t>567-574</t>
  </si>
  <si>
    <t xml:space="preserve"> 0013-9351</t>
  </si>
  <si>
    <t>鄭文伯
余瑞芳</t>
  </si>
  <si>
    <t>Finding the reaction constant between humic acid and metal ions by fluorescence quenching effect</t>
  </si>
  <si>
    <t>International Journal of Engineering &amp; Technology</t>
  </si>
  <si>
    <t xml:space="preserve"> 4-6</t>
  </si>
  <si>
    <t>Turkey</t>
  </si>
  <si>
    <t>1793-8236</t>
  </si>
  <si>
    <t>環境與安全衛生工程學系 小計</t>
  </si>
  <si>
    <t>A Block-based genetic algorithm for disassembly sequence planning</t>
  </si>
  <si>
    <t>EXPERT SYSTEMS WITH APPLICATIONS  </t>
  </si>
  <si>
    <t>492-505  </t>
  </si>
  <si>
    <t>工業設計學系 小計</t>
  </si>
  <si>
    <t>Application on the Contingent Valuation Method for Accounting of Social Benefits of Environmental Education Based on the Cultural Landscape at the Miaoli County, Taiwan</t>
  </si>
  <si>
    <t>Applied Mechanics and Materials</t>
  </si>
  <si>
    <t>878</t>
  </si>
  <si>
    <t>197-201</t>
  </si>
  <si>
    <t xml:space="preserve">Switzerland </t>
  </si>
  <si>
    <t>1660-9336</t>
  </si>
  <si>
    <t>設計</t>
  </si>
  <si>
    <t>王本壯</t>
  </si>
  <si>
    <t>42-47</t>
  </si>
  <si>
    <t>中國大陸</t>
  </si>
  <si>
    <t>A Study on The Indicator Analysis of Sustainable Development for the Space Construction Around the Miaoli Station</t>
  </si>
  <si>
    <t>International Journal of Advances in Mechanical and Civil Engineering</t>
  </si>
  <si>
    <t>65-70</t>
  </si>
  <si>
    <t>India</t>
  </si>
  <si>
    <t>2394-2827</t>
  </si>
  <si>
    <t>建築學系 小計</t>
  </si>
  <si>
    <t>電資</t>
  </si>
  <si>
    <t>PHYSICAL REVIEW D  </t>
  </si>
  <si>
    <t> 2470-0029</t>
  </si>
  <si>
    <t>1434-6052</t>
  </si>
  <si>
    <t>2470-0010</t>
  </si>
  <si>
    <t>2470-0029</t>
  </si>
  <si>
    <t>0031-9007</t>
  </si>
  <si>
    <t>1079-7114</t>
  </si>
  <si>
    <t>Simple Molecular-Engineering Approach for Enhancing Orientation and Outcoupling Efficiency of Thermally Activated Delayed Fluorescent Emitters without Red-Shifting Emission</t>
  </si>
  <si>
    <t>ACS APPLIED MATERIALS &amp; INTERFACES</t>
  </si>
  <si>
    <t>43842-43849</t>
  </si>
  <si>
    <t>1944-8244</t>
  </si>
  <si>
    <t>Efficient Triplet–Triplet Annihilation Upconversion in an Electroluminescence Device with a Fluorescent Sensitizer and a Triplet-Diffusion Singlet-Blocking Layer</t>
  </si>
  <si>
    <t>Advanced Materials</t>
  </si>
  <si>
    <t>0935-9648</t>
  </si>
  <si>
    <t>1521-4095</t>
  </si>
  <si>
    <t>Construction of Highly Efficient Carbazol-9-yl-Substituted Benzimidazole Bipolar Hosts for Blue Phosphorescent Light-Emitting Diodes: Isomer and Device Performance Relationships</t>
  </si>
  <si>
    <t>42723-42732</t>
  </si>
  <si>
    <t>JOURNAL OF COSMOLOGY AND ASTROPARTICLE PHYSICS  </t>
  </si>
  <si>
    <t>17</t>
  </si>
  <si>
    <t>18</t>
  </si>
  <si>
    <t>19</t>
  </si>
  <si>
    <t>20</t>
  </si>
  <si>
    <t>21</t>
  </si>
  <si>
    <t>22</t>
  </si>
  <si>
    <t>PROGRESS OF THEORETICAL AND EXPERIMENTAL PHYSICS  </t>
  </si>
  <si>
    <t>23</t>
  </si>
  <si>
    <t>24</t>
  </si>
  <si>
    <t>25</t>
  </si>
  <si>
    <t>PHYSICAL REVIEW LETTERS  </t>
  </si>
  <si>
    <t>26</t>
  </si>
  <si>
    <t>27</t>
  </si>
  <si>
    <t>28</t>
  </si>
  <si>
    <t>JOURNAL OF PHYSICS D-APPLIED PHYSICS</t>
  </si>
  <si>
    <t>OPTICS EXPRESS  </t>
  </si>
  <si>
    <t>15851-15866  </t>
  </si>
  <si>
    <t>20534-20543  </t>
  </si>
  <si>
    <t>EUROPEAN PHYSICAL JOURNAL C  </t>
  </si>
  <si>
    <t>Exciton dynamics in heterojunction thin-film devices based on exciplex-sensitized triplet–triplet annihilation</t>
  </si>
  <si>
    <t>Physical Chemistry Chemical Physics.</t>
  </si>
  <si>
    <t>43</t>
  </si>
  <si>
    <t>27449-27455</t>
  </si>
  <si>
    <t>1463-9076</t>
  </si>
  <si>
    <t>1463-9084</t>
  </si>
  <si>
    <t>36</t>
  </si>
  <si>
    <t>光電工程學系 小計</t>
  </si>
  <si>
    <t>Local Wavelet Acoustic Pattern: A Novel Time-Frequency Descriptor for Birdsong Recognition</t>
  </si>
  <si>
    <t>IEEE Transactions on Multimedia</t>
  </si>
  <si>
    <t>3187-3199</t>
  </si>
  <si>
    <t>1520-9210</t>
  </si>
  <si>
    <t>1941-0077</t>
  </si>
  <si>
    <t>資訊工程學系</t>
  </si>
  <si>
    <t>3D pose estimation using genetic-based iterative closest point algorithm</t>
  </si>
  <si>
    <t>International Journal of Innovative Computing Information and Control (IJICIC)</t>
  </si>
  <si>
    <t>537-547</t>
  </si>
  <si>
    <t>資訊工程學系 小計</t>
  </si>
  <si>
    <t>Instant Social Networking with Startup Time Minimization Based on Mobile Cloud Computing</t>
  </si>
  <si>
    <r>
      <t>SUSTAINABILITY</t>
    </r>
    <r>
      <rPr>
        <sz val="11"/>
        <color indexed="62"/>
        <rFont val="細明體"/>
        <family val="3"/>
        <charset val="136"/>
      </rPr>
      <t/>
    </r>
  </si>
  <si>
    <t>1195</t>
  </si>
  <si>
    <t>Impacts of ESD Reliability by Different Layout Engineering in the 0.25-um 60-V High-voltage LDMOS Devices</t>
  </si>
  <si>
    <t>Physical Sciences Reviews</t>
  </si>
  <si>
    <t>1-15</t>
  </si>
  <si>
    <t>2365-6581</t>
  </si>
  <si>
    <t>2365-659X</t>
  </si>
  <si>
    <t>Ge-cap quantum-well bulk FinFET for 5 nm node CMOS integration</t>
  </si>
  <si>
    <t>JAPANESE JOURNAL OF APPLIED PHYSICS  </t>
  </si>
  <si>
    <t>04FD17</t>
  </si>
  <si>
    <t> 0021-4922</t>
  </si>
  <si>
    <t> 1347-4065</t>
  </si>
  <si>
    <t>Hybrid p-Channel / N-Substrate Poly-Si Nanosheet Junctionless Field-Effect Transistors with Trench and Gate-All-Around Structure</t>
  </si>
  <si>
    <t>IEEE Transactions on Nanotechnology</t>
  </si>
  <si>
    <t>1014-1019</t>
  </si>
  <si>
    <t xml:space="preserve">1536-125X
</t>
  </si>
  <si>
    <t>1941-0085</t>
  </si>
  <si>
    <t>Performance of Stacked Nanosheets Gate-all-around and Multi-gate Thin-Film-Transistors</t>
  </si>
  <si>
    <t>IEEE Journal of the Electron Devices Society</t>
  </si>
  <si>
    <t>1187-1191</t>
  </si>
  <si>
    <t>2168-6734</t>
  </si>
  <si>
    <t xml:space="preserve"> 2168-6734</t>
  </si>
  <si>
    <t>Design and Impact on ESD/LU Immunities by Drain-Side Super-Junction Structures in Low-(High-)Voltage MOSFETs for the Power Applications</t>
  </si>
  <si>
    <t>IEICE TRANSACTIONS ON ELECTRONICS  </t>
  </si>
  <si>
    <r>
      <t>E101C  </t>
    </r>
    <r>
      <rPr>
        <sz val="11"/>
        <color indexed="62"/>
        <rFont val="細明體"/>
        <family val="3"/>
        <charset val="136"/>
      </rPr>
      <t/>
    </r>
  </si>
  <si>
    <t>143-150  </t>
  </si>
  <si>
    <t>Ultra-low temperature fired glass-free Li2O-MO-WO3 (M = Co, Ni, Ca, Ba) microwave dielectric ceramics</t>
  </si>
  <si>
    <t>JOURNAL OF MATERIALS SCIENCE-MATERIALS IN ELECTRONICS  </t>
  </si>
  <si>
    <t>14835-14841  </t>
  </si>
  <si>
    <t>Supersteep Retrograde Channel on FinFET</t>
  </si>
  <si>
    <t>SENSORS AND MATERIALS</t>
  </si>
  <si>
    <t>11 SI</t>
  </si>
  <si>
    <t>2531-2539</t>
  </si>
  <si>
    <t>0914-4935</t>
  </si>
  <si>
    <t>Impact of Electrode Surface Morphology in ZnO-Based Resistive Random Access Memory Fabricated Using the Cu Chemical Displacement Technique</t>
  </si>
  <si>
    <t>MATERIALS  </t>
  </si>
  <si>
    <t>265  </t>
  </si>
  <si>
    <t>Experiment of wireless optical communication applied to hybrid SAC/PDM OCDMA scheme with FBG-based fiber lasers</t>
  </si>
  <si>
    <t>OPTICS AND LASER TECHNOLOGY  </t>
  </si>
  <si>
    <t>288-305  </t>
  </si>
  <si>
    <t>Sensing and Reliability Improvement of Electrostatic-Discharge Transient by Discrete Engineering for High-Voltage 60-V N-Channel Lateral-Diffused MOSFETs with Embedded Silicon-Controlled Rectifiers</t>
  </si>
  <si>
    <t>Sensors</t>
  </si>
  <si>
    <t>33401-334010</t>
  </si>
  <si>
    <t>1424-8220</t>
  </si>
  <si>
    <t>Cooperative Sensing Data Collection and Distribution with Packet Collision Avoidance in Mobile Long-Thin Networks</t>
  </si>
  <si>
    <t>3588-359</t>
  </si>
  <si>
    <t>Dither matrix estimation based on pixel histograms of halftones</t>
  </si>
  <si>
    <t>SIGNAL PROCESSING  </t>
  </si>
  <si>
    <t>398-416  </t>
  </si>
  <si>
    <t>Indoor Autonomous Vehicle Navigation-A Feasibility Study based on Infrared technology</t>
  </si>
  <si>
    <t>MDPI, Applied System Innovation</t>
  </si>
  <si>
    <t>4(10PAGES)</t>
  </si>
  <si>
    <t>2571-5577</t>
  </si>
  <si>
    <t>Smart Service Relying on Internet of Things Technology in Parking Systems</t>
  </si>
  <si>
    <t>Journal of Supercomputing</t>
  </si>
  <si>
    <t>4315-4338</t>
  </si>
  <si>
    <t>0920-8542</t>
  </si>
  <si>
    <t>1573-0484</t>
  </si>
  <si>
    <t>Smart Campus Care and Guiding With Dedicated Video Footprinting Through Internet of Things Technologies</t>
  </si>
  <si>
    <t>IEEE ACCESS  </t>
  </si>
  <si>
    <t>43956-43966  </t>
  </si>
  <si>
    <t> 2169-3536</t>
  </si>
  <si>
    <t>Effects of Graphene Oxide Layer on Resistive Memory Properties of Cu/GNO/SiO2/Pt Structure</t>
  </si>
  <si>
    <t>463-469  </t>
  </si>
  <si>
    <t> 0914-4935</t>
  </si>
  <si>
    <t>Comparison With Nitride Interface Defects and Nanocrystals for Charge Trapping Layer Nanowire Gate-All-Around Nonvolatile Memory Performance</t>
  </si>
  <si>
    <t>IEEE TRANSACTIONS ON ELECTRON DEVICES  </t>
  </si>
  <si>
    <t>493-498  </t>
  </si>
  <si>
    <t>Microwave dielectric properties of Li2W2O7 ceramics improved by Al2O3 addition</t>
  </si>
  <si>
    <t>JOURNAL OF ALLOYS AND COMPOUNDS  </t>
  </si>
  <si>
    <t>840-844  </t>
  </si>
  <si>
    <t>3CV3S: Cloud-enabled Cooperative Car Video Share and Search System</t>
  </si>
  <si>
    <t>JOURNAL OF INTERNET TECHNOLOGY  </t>
  </si>
  <si>
    <t>995-1002  </t>
  </si>
  <si>
    <t>An Efficient Crowdsourcing Search Scheme and Aggregation Techniques in Vehicular Ad hoc Networks</t>
  </si>
  <si>
    <t>Journal of Internet Technology</t>
  </si>
  <si>
    <t>341-348</t>
  </si>
  <si>
    <t>1607-9264</t>
  </si>
  <si>
    <t>電子工程學系 小計</t>
  </si>
  <si>
    <t>Cross-section and feasibility study on the non-invasive evaluation of muscle hemodynamic responses in Duchenne muscular dystrophy by using a near-infrared diffuse optical technique</t>
  </si>
  <si>
    <t>BIOMEDICAL OPTICS EXPRESS</t>
  </si>
  <si>
    <t>4767-4780</t>
  </si>
  <si>
    <t>White-Light Photosensors Based on Ag Nanoparticle-Reduced Graphene Oxide Hybrid Materials</t>
  </si>
  <si>
    <t>Micromachines</t>
  </si>
  <si>
    <t>655</t>
  </si>
  <si>
    <t>2072-666X</t>
  </si>
  <si>
    <t>High Performances Design of a Six-Phase Synchronous Reluctance Motor Using Multi-Objective Optimization with Altered Bee Colony Optimization and Taguchi Method</t>
  </si>
  <si>
    <t>ENERGIES</t>
  </si>
  <si>
    <t>1996-1073</t>
  </si>
  <si>
    <t>Investigation on Statistical Sizing Schemes for Hybrid Energy Storage Systems</t>
  </si>
  <si>
    <t xml:space="preserve"> Article no.JENRR.44272(16pages)</t>
  </si>
  <si>
    <t>Is Intensity Inhomogeneity Correction Useful for Classification of Breast Cancer in Sonograms Using Deep Neural Network?</t>
  </si>
  <si>
    <t>JOURNAL OF HEALTHCARE ENGINEERING</t>
  </si>
  <si>
    <t>2040-2295</t>
  </si>
  <si>
    <t>2040-2309</t>
  </si>
  <si>
    <t>外文</t>
  </si>
  <si>
    <t>A power-saving adaptive equalizer with a digital-controlled self-slope detection</t>
  </si>
  <si>
    <t>IEEE Trans. on Circuits and Syst. I</t>
  </si>
  <si>
    <t>65</t>
  </si>
  <si>
    <t>2097-2108</t>
  </si>
  <si>
    <t>1549-8328</t>
  </si>
  <si>
    <t>Turn Any Display Into a Touch Screen Using Infrared Optical Technique</t>
  </si>
  <si>
    <t>13033-13040  </t>
  </si>
  <si>
    <t>Advances in optical metasurfaces: fabrication and applications</t>
  </si>
  <si>
    <t>OPTICS EXPRESS </t>
  </si>
  <si>
    <t>13148-13182  </t>
  </si>
  <si>
    <t>Unknown Input-Based Observer Synthesis for a Polynomial T-S Fuzzy Model System With Uncertainties</t>
  </si>
  <si>
    <t>IEEE TRANSACTIONS ON FUZZY SYSTEMS  </t>
  </si>
  <si>
    <t>1447-1458  </t>
  </si>
  <si>
    <t> 1063-6706</t>
  </si>
  <si>
    <t> 1941-0034</t>
  </si>
  <si>
    <t>A broadband achromatic metalens in the visible</t>
  </si>
  <si>
    <t>227-232  </t>
  </si>
  <si>
    <t> 1748-3395</t>
  </si>
  <si>
    <t>A Design Based on a Charge-Transfer Bilayer as an Electron Transport Layer for Improving the Performance and Stability in Planar Perovskite Solar Cells</t>
  </si>
  <si>
    <t>JOURNAL OF PHYSICAL CHEMISTRY C  </t>
  </si>
  <si>
    <t>236-244  </t>
  </si>
  <si>
    <t>Representative Feature Points Detection on Periapical X-ray Images</t>
  </si>
  <si>
    <t>2445-2454</t>
  </si>
  <si>
    <t xml:space="preserve"> 0914-4935</t>
  </si>
  <si>
    <t>Automated Segmentation of Dental Calculus in Optical Coherence Tomography Images</t>
  </si>
  <si>
    <t>2517-2529</t>
  </si>
  <si>
    <t>林志鴻*、余政諭</t>
  </si>
  <si>
    <t>同步磁阻馬達驅動系統之適應步階迴歸控制</t>
  </si>
  <si>
    <t>31-40</t>
  </si>
  <si>
    <t>Precision Motion Control of a Linear Permanent Magnet Synchronous Machine Based on Linear Optical-Ruler Sensor and Hall Sensor</t>
  </si>
  <si>
    <t>3345 D</t>
  </si>
  <si>
    <t>Defect reduction in GaN on dome-shaped patterned-sapphire substrates</t>
  </si>
  <si>
    <t>OPTICAL MATERIALS  </t>
  </si>
  <si>
    <t>368-374  </t>
  </si>
  <si>
    <t> 0925-3467</t>
  </si>
  <si>
    <t> 1873-1252</t>
  </si>
  <si>
    <t>43-50</t>
  </si>
  <si>
    <t>Longitudinal Infrared Image Registration Without Adhesive Markers for Breast Cancer Chemotherapy Patients</t>
  </si>
  <si>
    <t>JOURNAL OF MEDICAL IMAGING AND HEALTH INFORMATICS  </t>
  </si>
  <si>
    <t>516-525  </t>
  </si>
  <si>
    <t> 2156-7018</t>
  </si>
  <si>
    <t> 2156-7026</t>
  </si>
  <si>
    <t>54-62</t>
  </si>
  <si>
    <t>Novel Control Method for Multimodule PV Microinverter With Multiple Functions</t>
  </si>
  <si>
    <t>IEEE TRANSACTIONS ON POWER ELECTRONICS  </t>
  </si>
  <si>
    <t>5869-5879  </t>
  </si>
  <si>
    <t>An automated skin segmentation of Breasts in Dynamic Contrast-Enhanced Magnetic Resonance Imaging</t>
  </si>
  <si>
    <t>SCIENTIFIC REPORTS  </t>
  </si>
  <si>
    <t>6159  </t>
  </si>
  <si>
    <t>2045-2322</t>
  </si>
  <si>
    <t>A High-Accuracy Programmable Pulse Generator With a 10-ps Timing Resolution</t>
  </si>
  <si>
    <t>IEEE TRANSACTIONS ON VERY LARGE SCALE INTEGRATION (VLSI) SYSTEMS  </t>
  </si>
  <si>
    <t>621-629  </t>
  </si>
  <si>
    <t>Low supply voltage and multiphase all-digital crystal-less clock generator</t>
  </si>
  <si>
    <t>IET CIRCUITS DEVICES &amp; SYSTEMS</t>
  </si>
  <si>
    <t>720-725</t>
  </si>
  <si>
    <t>1751-858X</t>
  </si>
  <si>
    <t>1751-8598</t>
  </si>
  <si>
    <t>Unknown Input Method Based Observer Synthesis for a Discrete Time Uncertain T-S Fuzzy System</t>
  </si>
  <si>
    <t>761-770  </t>
  </si>
  <si>
    <t>林明毅
李佳燕</t>
  </si>
  <si>
    <t>Well-aligned Vertically Oriented ZnO Nanorod Arrays and their Application in Inverted Small Molecule Solar Cells</t>
  </si>
  <si>
    <t>JOVE-JOURNAL OF VISUALIZED EXPERIMENTS</t>
  </si>
  <si>
    <t>e56149</t>
  </si>
  <si>
    <t> 1940-087X</t>
  </si>
  <si>
    <t>Ming Yi Lin*</t>
  </si>
  <si>
    <t>Communication—Fabrication of Imprinted ITO-Free Perovskite Solar Cells</t>
  </si>
  <si>
    <t>ECS Journal of Solid State Science and Technology</t>
  </si>
  <si>
    <t>P651-P653</t>
  </si>
  <si>
    <t>2162-8769</t>
  </si>
  <si>
    <t>Fabrication of flexible indium tin oxide-free polymer solar cells with silver nanowire transparent electrode</t>
  </si>
  <si>
    <t>3SI </t>
  </si>
  <si>
    <t>03DD01  </t>
  </si>
  <si>
    <t>電機工程學系
電子工程學系</t>
  </si>
  <si>
    <t>劉仁傑
許正興
曾靜芳</t>
  </si>
  <si>
    <t>A digital crystal-less clock generator using a phase error corrector</t>
  </si>
  <si>
    <t>MICROSYSTEM TECHNOLOGIES-MICRO-AND NANOSYSTEMS-INFORMATION STORAGE AND PROCESSING SYSTEMS  </t>
  </si>
  <si>
    <t>95-101  </t>
  </si>
  <si>
    <t> 0946-7076</t>
  </si>
  <si>
    <t> 1432-1858</t>
  </si>
  <si>
    <t>29</t>
  </si>
  <si>
    <t>電資
理工
電資</t>
  </si>
  <si>
    <t>電機工程學系
機械工程學系
電機工程學系</t>
  </si>
  <si>
    <t>陳文序
林振森
許正興</t>
  </si>
  <si>
    <t>Study of dielectric and insulation properties of nano-additives doped epoxy resin</t>
  </si>
  <si>
    <t>4105-4110  </t>
  </si>
  <si>
    <t>電機工程學系 小計</t>
  </si>
  <si>
    <t>1-2</t>
  </si>
  <si>
    <t>543-543  </t>
  </si>
  <si>
    <t>財務金融學系 小計</t>
  </si>
  <si>
    <t>The 52-week high, momentum, and investor sentiment</t>
  </si>
  <si>
    <t>167-183  </t>
  </si>
  <si>
    <t> 1057-5219</t>
  </si>
  <si>
    <t> 1873-8079</t>
  </si>
  <si>
    <t>A conceptual review of human resource management research and practice in Taiwan with comparison to select economies in East Asia</t>
  </si>
  <si>
    <t>ASIA PACIFIC JOURNAL OF MANAGEMENT  </t>
  </si>
  <si>
    <t>213-239  </t>
  </si>
  <si>
    <t> 0217-4561</t>
  </si>
  <si>
    <t> 1572-9958</t>
  </si>
  <si>
    <t>Shopping at online and off-line? Complementary service quality and Image Congruence</t>
  </si>
  <si>
    <t>Asia Pacific Management Review</t>
  </si>
  <si>
    <t>30-36</t>
  </si>
  <si>
    <t>1029-3132</t>
  </si>
  <si>
    <t>On fuzzy multiple objective linear programming problems</t>
  </si>
  <si>
    <t>552-562</t>
  </si>
  <si>
    <t xml:space="preserve"> 0957-4174</t>
  </si>
  <si>
    <t xml:space="preserve"> 1873-6793</t>
  </si>
  <si>
    <t>PACIFIC-BASIN FINANCE JOURNAL  </t>
  </si>
  <si>
    <t>56-71  </t>
  </si>
  <si>
    <t> 0927-538X</t>
  </si>
  <si>
    <t> 1879-0585</t>
  </si>
  <si>
    <t>管理</t>
  </si>
  <si>
    <t>61-77</t>
  </si>
  <si>
    <t>Positive moods and word-of-mouth in the banking industry: a moderated mediation model of perceived value and relational benefits</t>
  </si>
  <si>
    <t>International Journal of Bank Marketing</t>
  </si>
  <si>
    <t>764-783</t>
  </si>
  <si>
    <t>0265-2323</t>
  </si>
  <si>
    <t>經營管理學系 小計</t>
  </si>
  <si>
    <t>New Method for Measuring the Similarity of Generalized Fuzzy Numbers</t>
  </si>
  <si>
    <t>INTERNATIONAL JOURNAL OF ADVANCES IN ELECTRONICS AND COMPUTER SCIENCE</t>
  </si>
  <si>
    <t xml:space="preserve"> 53-58 (Part 1)</t>
  </si>
  <si>
    <t>2394-2835</t>
  </si>
  <si>
    <t>Applying Linguistic Cognitive Map Method to Deal with Multiple Criteria Decision-making Problems</t>
  </si>
  <si>
    <t>Journal of Economics and Management (JEM)</t>
  </si>
  <si>
    <t>133-146</t>
  </si>
  <si>
    <t>1819-0197</t>
  </si>
  <si>
    <t>A New Fuzzy-number Classification Method based on Similarity Measure</t>
  </si>
  <si>
    <t xml:space="preserve">INTERNATIONAL JOURNAL OF ADVANCES IN ELECTRONICS AND COMPUTER SCIENCE </t>
  </si>
  <si>
    <t>36-39 (Part 2)</t>
  </si>
  <si>
    <t>A Method for Calculating the Association Degrees between Concepts of Concept Networks</t>
  </si>
  <si>
    <t>55-65</t>
  </si>
  <si>
    <t>2327-5219</t>
  </si>
  <si>
    <t>2327-5227</t>
  </si>
  <si>
    <t>58-76</t>
  </si>
  <si>
    <t>1729-6056</t>
  </si>
  <si>
    <t>Discovering Consensus Preferences Visually Based on Gower Plots</t>
  </si>
  <si>
    <t>INTERNATIONAL JOURNAL OF INFORMATION TECHNOLOGY &amp; DECISION MAKING</t>
  </si>
  <si>
    <t>741-761</t>
  </si>
  <si>
    <t>SINGAPORE</t>
  </si>
  <si>
    <t xml:space="preserve"> 0219-6220</t>
  </si>
  <si>
    <t xml:space="preserve"> 1793-6845</t>
  </si>
  <si>
    <t>A Two-step Approach for Classifying Music Genre on the Strength of AHP Weighted Musical Features</t>
  </si>
  <si>
    <t>Mathematics</t>
  </si>
  <si>
    <t>2227-7390</t>
  </si>
  <si>
    <t>資訊管理學系 小計</t>
  </si>
  <si>
    <t>臺灣語文與傳播學系  小計</t>
  </si>
  <si>
    <t>境內：0
境外：0</t>
  </si>
  <si>
    <t>國際：0</t>
  </si>
  <si>
    <t>2018.12.21</t>
  </si>
  <si>
    <t>2018.12.23</t>
  </si>
  <si>
    <t/>
  </si>
  <si>
    <t>Y</t>
  </si>
  <si>
    <t>2018.05.30</t>
  </si>
  <si>
    <t>2018.05.31</t>
  </si>
  <si>
    <t>境內：2
境外：0</t>
  </si>
  <si>
    <t>國際：2</t>
  </si>
  <si>
    <t>2018.11.30</t>
  </si>
  <si>
    <t>2018.12.02</t>
  </si>
  <si>
    <t>華語文中心  小計</t>
  </si>
  <si>
    <t>國際：1</t>
  </si>
  <si>
    <t>通識教育中心  小計</t>
  </si>
  <si>
    <t xml:space="preserve">Liching Hung_x000D_
</t>
  </si>
  <si>
    <t>Deriving Oral Practices From Issues of Life Education Through Reflections and Peer Cooperation: Integrating Reading, Writing, Speaking and Cooperation in a College EFL Classroom_x000D_</t>
  </si>
  <si>
    <t>2018.05.05</t>
  </si>
  <si>
    <t>語文中心  小計</t>
  </si>
  <si>
    <t>境內：1
境外：0</t>
  </si>
  <si>
    <t>文化創意與數位行銷學系  小計</t>
  </si>
  <si>
    <t>文化光觀產業學系</t>
  </si>
  <si>
    <t>2018.10.27</t>
  </si>
  <si>
    <t>2018.10.29</t>
  </si>
  <si>
    <t>文化光觀產業學系  小計</t>
  </si>
  <si>
    <t>Tsui-Sung Wu</t>
  </si>
  <si>
    <t>A sex/gender and ideological discourse analysis of dress/clothing resistance action in Taiwan contemporary situation: a case study for the event of Vieso's male customer was refused to try on Skirt pants</t>
  </si>
  <si>
    <t>The 24th International Conference of the International Association for Intercultural Communication Studies</t>
  </si>
  <si>
    <t>2018.07.05</t>
  </si>
  <si>
    <t>2018.07.08</t>
  </si>
  <si>
    <t>客家語言與傳播研究所  小計</t>
  </si>
  <si>
    <t>An Adaptive Strategy for Reducing Stroke of Tuned Mass Dampers with Variable Degrees of Freedom</t>
  </si>
  <si>
    <t>The 7th World Conference on Structural Control and Monitoring, 7WCSCM</t>
  </si>
  <si>
    <t>China / Qingdao</t>
  </si>
  <si>
    <t>2018.07.22</t>
  </si>
  <si>
    <t>2018.07.25</t>
  </si>
  <si>
    <t>763-772</t>
  </si>
  <si>
    <t>Structural Health Self-Monitoring for Controlled Buildings with Active Mass Dampers_x000D_</t>
  </si>
  <si>
    <t>2559-2568</t>
  </si>
  <si>
    <t>Evaluation of impacts of non-point source pollution and climate change on watershed water quality</t>
  </si>
  <si>
    <t>Asia Oceania Geosciences Society</t>
  </si>
  <si>
    <t>USA / Hawaii</t>
  </si>
  <si>
    <t>2018.06.03</t>
  </si>
  <si>
    <t>2018.06.08</t>
  </si>
  <si>
    <t>Chiang, L.-C.</t>
  </si>
  <si>
    <t>Change of sediment transport in multiple Taiwan watersheds</t>
  </si>
  <si>
    <t>Global Land Programme 2018 Asia Conference</t>
  </si>
  <si>
    <t>Taiwan  / Taipei</t>
  </si>
  <si>
    <t>2018.09.03</t>
  </si>
  <si>
    <t>2018.09.05</t>
  </si>
  <si>
    <t>Relationship among land use/land cover and water quality</t>
  </si>
  <si>
    <t>Taiwan / Taipei</t>
  </si>
  <si>
    <t>Application of soil and water assessment tool for simulating sediment exports in the eastern coastal watersheds, Taiwan</t>
  </si>
  <si>
    <t>International Society of Paddy and Water Environment Engineering (PAWEES)</t>
  </si>
  <si>
    <t>Japan / Nara</t>
  </si>
  <si>
    <t>2018.11.20</t>
  </si>
  <si>
    <t>2018.11.22</t>
  </si>
  <si>
    <t>Identification of critical soil and water conservation areas in the Zhonggong river basin, Taiwan</t>
  </si>
  <si>
    <t>Comparative assessment of SWAT-Twn model performance for simulating erosion and sediment transport in two distinct basins in Taiwan</t>
  </si>
  <si>
    <t>International Soil &amp; Water Assessment Tool Conference</t>
  </si>
  <si>
    <t>Belgium / Brussels</t>
  </si>
  <si>
    <t>2018.09.17</t>
  </si>
  <si>
    <t>2018.09.21</t>
  </si>
  <si>
    <t>Integrating landscape metrics and hydrologic modeling to assess the impact of natural disturbances on ecohydrological processes in the Chenyulan watershed, Taiwan</t>
  </si>
  <si>
    <t>柳文成</t>
  </si>
  <si>
    <t>Development of an automated discharge imaging system with LSPIV for measuring flood discharge during typhoon events</t>
  </si>
  <si>
    <t>2018第二屆台日雙邊研討會</t>
  </si>
  <si>
    <t>日本</t>
  </si>
  <si>
    <t>2018.07.21</t>
  </si>
  <si>
    <t>土木與防災工程學系  小計</t>
  </si>
  <si>
    <t>The structure analysis of self-assembled layer connect with Pd catalyst on Silicon Wafer</t>
  </si>
  <si>
    <t>2018.01.11</t>
  </si>
  <si>
    <t>2018.01.13</t>
  </si>
  <si>
    <t>2018 The 6th ASCON-IEEChE</t>
  </si>
  <si>
    <t>Taiwan / Sun Moon Lake</t>
  </si>
  <si>
    <t>2018.11.04</t>
  </si>
  <si>
    <t>2018.11.07</t>
  </si>
  <si>
    <t>477-482</t>
  </si>
  <si>
    <t>Development of a Novel V/Fe Redox Flow Energy Storage Battery</t>
  </si>
  <si>
    <t>2018 The 9th CCEA</t>
  </si>
  <si>
    <t>Japan / Tokyo</t>
  </si>
  <si>
    <t>2018.06.11</t>
  </si>
  <si>
    <t>2018.06.13</t>
  </si>
  <si>
    <t>Study on the Drug Release Behavior for the Silicone Hydrogels</t>
  </si>
  <si>
    <t>2018.11.09</t>
  </si>
  <si>
    <t>2018.11.10</t>
  </si>
  <si>
    <t>BB073</t>
  </si>
  <si>
    <t>Study on the Efficacy of the Pracparatum Mungo by the Biotechnology Fermentation</t>
  </si>
  <si>
    <t>楊文彬
朱錦明</t>
  </si>
  <si>
    <t>The study of composition and morphology of Pd-Ag alloy powders by DC Electrodeposition</t>
  </si>
  <si>
    <t>2018.11.16</t>
  </si>
  <si>
    <t>Optimization of Glutinous Rice Wine Brewing Conditions by Taguchi Method and Verified by Semi-empirical Equation</t>
  </si>
  <si>
    <t>Taiwan / Miaoli</t>
  </si>
  <si>
    <t>2018.12.01</t>
  </si>
  <si>
    <t>化學工程學系  小計</t>
  </si>
  <si>
    <t>國際：3</t>
  </si>
  <si>
    <t>2018.04.23</t>
  </si>
  <si>
    <t>2018.04.27</t>
  </si>
  <si>
    <t>2018.01.21</t>
  </si>
  <si>
    <t>2018.01.26</t>
  </si>
  <si>
    <t>吳芳賓</t>
  </si>
  <si>
    <t>許志雄</t>
  </si>
  <si>
    <t>日本/大阪</t>
  </si>
  <si>
    <t>2018.10.01</t>
  </si>
  <si>
    <t>2018.10.04</t>
  </si>
  <si>
    <t>2018.04.02</t>
  </si>
  <si>
    <t xml:space="preserve">Highly efficient power conversion bulk heterojunction system based on spectral compensation_x000D_
</t>
  </si>
  <si>
    <t xml:space="preserve">Annual Meeting of the Physical Society of the Republic of China_x000D_
</t>
  </si>
  <si>
    <t>2018.01.24</t>
  </si>
  <si>
    <t xml:space="preserve">The potential of A-D-A porphyrin molecules as electron donors in bulk heterojunction solar cells_x000D_
</t>
  </si>
  <si>
    <t xml:space="preserve">Rapid, Low-Temperature Growth of Sub-10 nm Silica Nanowires from Solid Silicon Source and Plasma-Activated Platinum Thin Films </t>
  </si>
  <si>
    <t>Japan / Nagoya</t>
  </si>
  <si>
    <t xml:space="preserve">Capturing PM2.5 by silica nanowires grown on metal mesh </t>
  </si>
  <si>
    <t>MNE 2018 (44th International Conference on Micro &amp; Nano Engineering)</t>
  </si>
  <si>
    <t>Growing graphene on copper nanobumps for surface enhanced Raman scattering</t>
  </si>
  <si>
    <t>材料科學工程學系  小計</t>
  </si>
  <si>
    <t>Electrodeposition of Pt Nanoparticle on Conducting Polymer PEDOT Mesoporous Films</t>
  </si>
  <si>
    <t>2018 International Conference on Smart Science-ICSS2018</t>
  </si>
  <si>
    <t>Japan / Kyoto</t>
  </si>
  <si>
    <t>2018.03.30</t>
  </si>
  <si>
    <t xml:space="preserve">Fabrication of Iridium Dioxide and Cu Nanocomposite by Electrodeposition Method </t>
  </si>
  <si>
    <t>2018.10.19</t>
  </si>
  <si>
    <t>2018.10.20</t>
  </si>
  <si>
    <t>Performance of commercial Ni and Ru catalysts for CO2 methanation at a fixed-bed reactor</t>
  </si>
  <si>
    <t>International Conference on Sustainable Energy and Green Technology 2018</t>
  </si>
  <si>
    <t>Malaysia / Kuala Lumpur</t>
  </si>
  <si>
    <t>2018.12.11</t>
  </si>
  <si>
    <t>2018.12.14</t>
  </si>
  <si>
    <t>2017.07.28</t>
  </si>
  <si>
    <t>黃明輝</t>
  </si>
  <si>
    <t xml:space="preserve">能源工程學系
化學工程學系
</t>
  </si>
  <si>
    <t>薛康琳
劉鳳錦</t>
  </si>
  <si>
    <t>能源工程學系  小計</t>
  </si>
  <si>
    <t>2018.08.12</t>
  </si>
  <si>
    <t>2018.08.15</t>
  </si>
  <si>
    <t>The 15th International Conference on Automation Technology</t>
  </si>
  <si>
    <t>USA / Montana</t>
  </si>
  <si>
    <t>2018.12.10</t>
  </si>
  <si>
    <t>The image recognition system based on LabVIEW interface for the integrated robot arm system</t>
  </si>
  <si>
    <t>機械工程學系  小計</t>
  </si>
  <si>
    <t>2018.11.17</t>
  </si>
  <si>
    <t>2018 International Conference on Mechatronic, Automobile, and Environment Engineering</t>
  </si>
  <si>
    <t xml:space="preserve">Thailand / Chiang Mai </t>
  </si>
  <si>
    <t>2018.07.07</t>
  </si>
  <si>
    <t>2018.07.09</t>
  </si>
  <si>
    <t>Study of thermal Stability of tert-butyl hydroperoxidein polar and non-polar solventsby differential scanning calorimeter</t>
  </si>
  <si>
    <t>4th International Academic Conference on Engineering Research</t>
  </si>
  <si>
    <t>2018.04.09</t>
  </si>
  <si>
    <t>2018.04.10</t>
  </si>
  <si>
    <t>Thermal instability assessment of de-lithiated cathode materials (LixNiMnCO2) Reacted with ethylene carbonates</t>
  </si>
  <si>
    <t>Studies on the thermal runaway of commercial pouch and 18350 lithium-ion batteries</t>
  </si>
  <si>
    <t>環境與安全衛生工程學系  小計</t>
  </si>
  <si>
    <t>Effective application of previous and related product information in college design students’ idea design and development</t>
  </si>
  <si>
    <t>2018 IEEE International Conference on Applied System Innovation (IEEE ICASI 2018)</t>
  </si>
  <si>
    <t>Japan / Chiba, Tokyo</t>
  </si>
  <si>
    <t>2018.04.13</t>
  </si>
  <si>
    <t>2018.04.17</t>
  </si>
  <si>
    <t>A Voice Can Not Be Ignored- Women Industrial Designers’ Education and Employment in Taiwan</t>
  </si>
  <si>
    <t>2018 International Conference on Education and Global Studies</t>
  </si>
  <si>
    <t>Japan / Osaka</t>
  </si>
  <si>
    <t>2018.04.01</t>
  </si>
  <si>
    <t>2018.04.03</t>
  </si>
  <si>
    <t>7th International Conference on Kansei Engineering &amp; Emotion Research 2018</t>
  </si>
  <si>
    <t>Malaysia / Kuching</t>
  </si>
  <si>
    <t>2018.03.19</t>
  </si>
  <si>
    <t>2018.03.22</t>
  </si>
  <si>
    <t>122-132</t>
  </si>
  <si>
    <t>Experiencing User Operation Beyond the First Metaphorical Impression</t>
  </si>
  <si>
    <t>Malaysia / Kuching, Sarawak</t>
  </si>
  <si>
    <t>423-433</t>
  </si>
  <si>
    <t>工業設計學系  小計</t>
  </si>
  <si>
    <t>THE IRES 116th INTERNATIONAL CONFERENCE</t>
  </si>
  <si>
    <t>USA / Washington DC</t>
  </si>
  <si>
    <t>2018.05.21</t>
  </si>
  <si>
    <t>2018.05.22</t>
  </si>
  <si>
    <t>55th IFLA(International Federation of Landscape Architects) World Congress 2018</t>
  </si>
  <si>
    <t>Singapore</t>
  </si>
  <si>
    <t>2018.07.18</t>
  </si>
  <si>
    <t>Performance Study of Applying TiO2 Fluxes on Sintered Lightweight Wall Tiles from Reservoir Sediment</t>
  </si>
  <si>
    <t>2018 Asian Conference on Civil, Material and Environmental Sciences</t>
  </si>
  <si>
    <t>JAPAN / TOKYO</t>
  </si>
  <si>
    <t>2018.07.10</t>
  </si>
  <si>
    <t>2018.07.12</t>
  </si>
  <si>
    <t>2018.06.30</t>
  </si>
  <si>
    <t>823-832</t>
  </si>
  <si>
    <t>The Construction of Chinese National Identity and the Design of National Museums during the Early Post-war Period in Taiwan</t>
  </si>
  <si>
    <t>International Conference Regionalism, National ism &amp; Modern Architecture</t>
  </si>
  <si>
    <t>2018.10.25</t>
  </si>
  <si>
    <t>Ming Lin</t>
  </si>
  <si>
    <t>2018.05.10</t>
  </si>
  <si>
    <t>2018.05.12</t>
  </si>
  <si>
    <t>原住民專班  小計</t>
  </si>
  <si>
    <t>2018.12.06</t>
  </si>
  <si>
    <t>2018.12.08</t>
  </si>
  <si>
    <t>2018.07.02</t>
  </si>
  <si>
    <t>2018.07.06</t>
  </si>
  <si>
    <t>Hong Kong</t>
  </si>
  <si>
    <t>2018.07.29</t>
  </si>
  <si>
    <t>2018.08.03</t>
  </si>
  <si>
    <t>2018.11.14</t>
  </si>
  <si>
    <t>2018.06.01</t>
  </si>
  <si>
    <t>2018.06.02</t>
  </si>
  <si>
    <t>Gas Sensors based on Electrospun of Cholesteric Liquid Crystal core Microfibers for Detecting volatile organic compounds</t>
  </si>
  <si>
    <t>2018.08.27</t>
  </si>
  <si>
    <t>2018.08.31</t>
  </si>
  <si>
    <t xml:space="preserve">The 3rd China Symposium on Polarimetry and Ellipsometry </t>
  </si>
  <si>
    <t>2018.11.11</t>
  </si>
  <si>
    <t>2018.11.13</t>
  </si>
  <si>
    <t>光電工程學系  小計</t>
  </si>
  <si>
    <t>A Family Community Application System with Face Emotion Recognition Mechanism</t>
  </si>
  <si>
    <t>The 23rd Mobile Computing Workshop (MC2018)</t>
  </si>
  <si>
    <t>Taiwan / Aspire Resort, Longtan, Taoyuan</t>
  </si>
  <si>
    <t>2018.08.26</t>
  </si>
  <si>
    <t>No. 27</t>
  </si>
  <si>
    <t>A Mobile Application System for Touristry</t>
  </si>
  <si>
    <t>No. 28</t>
  </si>
  <si>
    <t>Q-Learning Based Data Dissemination Protocols for Wireless Sensor Networks</t>
  </si>
  <si>
    <t>No. 23</t>
  </si>
  <si>
    <t>Q-Learning Based Geocasting Protocols for Wireless Sensor Networks</t>
  </si>
  <si>
    <t>The 14th Workshop on Wireless, Ad Hoc and Sensor Networks (WASN 2018)</t>
  </si>
  <si>
    <t>Taiwan / Taoyuan</t>
  </si>
  <si>
    <t>No. 30</t>
  </si>
  <si>
    <t>Resource Allocation for D2D Communications with a Novel Distributed Q-Learning Algorithm in Heterogeneous Networks</t>
  </si>
  <si>
    <t>The 2018 International Conference on Machine Learning and Cybernetics (ICMLC 2018)</t>
  </si>
  <si>
    <t>China / Crowne Plaza Chengdu City Center, Chengdu</t>
  </si>
  <si>
    <t>2018.07.15</t>
  </si>
  <si>
    <t>A Q-Learning Approach for Data Dissemination Protocol in Wireless Sensor Networks</t>
  </si>
  <si>
    <t>The 2018 Symposium on Intelligent Living Technology (ILT 2018)</t>
  </si>
  <si>
    <t xml:space="preserve">Taiwan / National Chin-Yi University of Technology, Taichung, </t>
  </si>
  <si>
    <t>NTD005</t>
  </si>
  <si>
    <t>A Q-Learning Approach for Geocasting Protocol in Wireless Sensor Networks</t>
  </si>
  <si>
    <t>Taiwan / National Chin-Yi University of Technology, Taichung</t>
  </si>
  <si>
    <t>NTD007</t>
  </si>
  <si>
    <t>Research on the Input Method of Hakka Language for Intelligent Mobile Devices</t>
  </si>
  <si>
    <t>2018-IEEE ICMLC</t>
  </si>
  <si>
    <t>China / Chengdu</t>
  </si>
  <si>
    <t>Research and Implementation of Hakka Pinyin Input Method for Mobile Cell - An Example of Taiwan HioLiuk Accent</t>
  </si>
  <si>
    <t>ROCLING-2018</t>
  </si>
  <si>
    <t xml:space="preserve">Taiwan / Hsinchu </t>
  </si>
  <si>
    <t>2018.10.05</t>
  </si>
  <si>
    <t>韓欽銓</t>
  </si>
  <si>
    <t>The Assistance for Drug Dispensing Using LED Notification and IR Sensor-based Monitoring Methods</t>
  </si>
  <si>
    <t>資訊工程學系  小計</t>
  </si>
  <si>
    <t>Tsui-Tsai Lin</t>
  </si>
  <si>
    <t>Low Complexity Carrier Frequency Offset Estimation for Cooperative Orthogonal Frequency Division Multiplexing Communication Systems without Cyclic Prefix</t>
  </si>
  <si>
    <t>20th International Conference on Analog Electronics, Systems and Signal Processing</t>
  </si>
  <si>
    <t>2018.05.28</t>
  </si>
  <si>
    <t>2018.05.29</t>
  </si>
  <si>
    <t>ESD-Immunity Influence of 60-V pLDMOS by the Floating Polysilicon on Drain-side STI</t>
  </si>
  <si>
    <t>2018 IEEE International Conference on Advanced Manufacturing (IEEE ICAM 2018)</t>
  </si>
  <si>
    <t>Taiwan / Yulin</t>
  </si>
  <si>
    <t>2018.11.18</t>
  </si>
  <si>
    <t>ESD-Reliability Enhancement in a High-voltage 60 V Square-type pLDMOS by the Guard-Ring Engineering</t>
  </si>
  <si>
    <t>IEEE Asia-Pacific Microwave Conference</t>
  </si>
  <si>
    <t>2018.11.06</t>
  </si>
  <si>
    <t>Robust the ESD Reliability by Drain-side Super-junction for the UHV Circular nLDMOS</t>
  </si>
  <si>
    <t>2018 T-ESD &amp; Reliability Conference</t>
  </si>
  <si>
    <t>Taiwan / Hsinchu</t>
  </si>
  <si>
    <t>Electrostatic-Discharge Behaviour and Analysis of a Power Management IC</t>
  </si>
  <si>
    <t>IEEE International Workshop on Electromagnetics: Applications and Student Innovation Competition</t>
  </si>
  <si>
    <t>2018.08.29</t>
  </si>
  <si>
    <t>An Upgrade of ESD-Reliability in HV 60-V nLDMOS Devices by the Drain-Side Engineering</t>
  </si>
  <si>
    <t>IEEE International Symposium on Next-Generation Electronics</t>
  </si>
  <si>
    <t>2018.05.07</t>
  </si>
  <si>
    <t>2018.05.09</t>
  </si>
  <si>
    <t>pp.1-2</t>
  </si>
  <si>
    <t>Design and Enhancement of ESD Reliability in Circular UHV 300-V nLDMOS Power Components</t>
  </si>
  <si>
    <t>IEEE International Power Electronics Conference (IPEC-Niigata-ECCE Asia)</t>
  </si>
  <si>
    <t>Japan / Niigata</t>
  </si>
  <si>
    <t>2018.05.20</t>
  </si>
  <si>
    <t>2018.05.24</t>
  </si>
  <si>
    <t>pp.1145-1148</t>
  </si>
  <si>
    <t>NBL Layer Impacts on ESD Reliability for 60-V Power pLDMOS Transistors</t>
  </si>
  <si>
    <t>IEEE International Conference on Consumer Electronics – Taiwan</t>
  </si>
  <si>
    <t xml:space="preserve">Taiwan / Taichung </t>
  </si>
  <si>
    <t>2018.05.19</t>
  </si>
  <si>
    <t>Taiwan / Kaohsiung</t>
  </si>
  <si>
    <t>2018.05.25</t>
  </si>
  <si>
    <t>pp.49-52</t>
  </si>
  <si>
    <t>pp. 45-48</t>
  </si>
  <si>
    <t>Kuen-Fwu Fuh</t>
  </si>
  <si>
    <t>Evaluating Frequency and Temperature Dependences of Printed Circuit Board Permittivity Using Split-Cylinder Resonators</t>
  </si>
  <si>
    <t>13th International Microsystems, Packaging, Assembly and Circuits Technology</t>
  </si>
  <si>
    <t>2018.10.24</t>
  </si>
  <si>
    <t>A Study of Bipolar Optical Code Division Multiple Access System in Wireless Optical Communication</t>
  </si>
  <si>
    <t>2018.05.27</t>
  </si>
  <si>
    <t>Simulation and Analysis of Phase Generated Carrier Demodulations</t>
  </si>
  <si>
    <t>2018 The VII International Conference on Network, Communication and Computing (ICNCC 2018)</t>
  </si>
  <si>
    <t>2018.12.15</t>
  </si>
  <si>
    <t>Study of ZnTa2O6 Dielectric Thin Films by Rf Magnetron Sputtering</t>
  </si>
  <si>
    <t>2018 Asian Conference on Engineering and Natural Sciences (ACENS 2018)</t>
  </si>
  <si>
    <t>2018.02.06</t>
  </si>
  <si>
    <t>2018.02.08</t>
  </si>
  <si>
    <t>Tai-Ho Yu</t>
  </si>
  <si>
    <t>A New Strategy to Design an Adaptive Fuzzy Variable Structure Controller</t>
  </si>
  <si>
    <t>2018 14th International Conference on Natural Computation, Fuzzy Systems and Knowledge Discovery (ICNC-FSKD 2018)</t>
  </si>
  <si>
    <t>China / Huang Shan</t>
  </si>
  <si>
    <t>2018.07.28</t>
  </si>
  <si>
    <t>2018.07.30</t>
  </si>
  <si>
    <t>555-559</t>
  </si>
  <si>
    <t>Optimal Structural Design of a Circular Cylindrical Ridge Wave Ultrasonic Motor</t>
  </si>
  <si>
    <t>2018 7th International Conference on Mathematical Modeling in Physical Sciences (IC-MSQUARE 2018)</t>
  </si>
  <si>
    <t xml:space="preserve">Russia / Moscow </t>
  </si>
  <si>
    <t>1141, 1-14</t>
  </si>
  <si>
    <t>Analysis of Structural Dynamics for a Circular Wedge-wave Ultrasonic Motor</t>
  </si>
  <si>
    <t>2018 IEEE International Conference on Recent Advances in Signal Processing, Telecommunications, and Computing (SigTelCom 2018)</t>
  </si>
  <si>
    <t>Vietnam / Ho Chi Minh City</t>
  </si>
  <si>
    <t>2018.01.29</t>
  </si>
  <si>
    <t>2018.01.31</t>
  </si>
  <si>
    <t>35-38</t>
  </si>
  <si>
    <t>Tai-ho Yu</t>
  </si>
  <si>
    <t>Vibration Mode Analyses for Circular Wedge Acoustic Waveguides</t>
  </si>
  <si>
    <t>2018 IEEE International Joint Conference on ISAF-FMA-AMF-AMEC-PFM (IFAAP 2018)</t>
  </si>
  <si>
    <t>Japan / Hiroshima</t>
  </si>
  <si>
    <t>1-4</t>
  </si>
  <si>
    <t>Performance Evaluation of Surrounding Image Display in Smart Classes using Image Overlay Method</t>
  </si>
  <si>
    <t>IEEE International Conference on Consumer Electronics - Taiwan</t>
  </si>
  <si>
    <t>The Design of Automatic Bird Data Capture Systems</t>
  </si>
  <si>
    <t>An Effective Method for Monitoring the Vibration Data of Bearings to Diagnose and Minimize Defects</t>
  </si>
  <si>
    <t>International Joint Conference on Information and Communication Engineering</t>
  </si>
  <si>
    <t>China / Shanghai</t>
  </si>
  <si>
    <t>2018.04.29</t>
  </si>
  <si>
    <t>Resistuve Switching and capacitance properties of Ag/ZrO2/Pt Structure</t>
  </si>
  <si>
    <t>2018 International Conference on Innovation, Communication and Engineering</t>
  </si>
  <si>
    <t>A Hands-Free Trunk Opening and Closing System</t>
  </si>
  <si>
    <t>The 6th International Conference on Industrial Application Engineering 2018</t>
  </si>
  <si>
    <t>Japan / Okinawa</t>
  </si>
  <si>
    <t>2018.03.27</t>
  </si>
  <si>
    <t>2018.03.31</t>
  </si>
  <si>
    <t>143-146</t>
  </si>
  <si>
    <t>電子工程學系  小計</t>
  </si>
  <si>
    <t>境內：14
境外：12</t>
  </si>
  <si>
    <t>國際：22</t>
  </si>
  <si>
    <t>Mixed Maximum Power Point Tracking Method for PV System</t>
  </si>
  <si>
    <t>2018 The International Conference on Smart Science (ICSS 2018)</t>
  </si>
  <si>
    <t>Japan / Miyazu , Kyoto</t>
  </si>
  <si>
    <t>呂惠娟
董心漢</t>
  </si>
  <si>
    <t>The Optimal Average Information Ratio for the Access Structures Based on Cyclic Cohesion Graphs</t>
  </si>
  <si>
    <t>9th International Conference on Innovative Trends in Engineering, Technology, Computers and Applied Sciences</t>
  </si>
  <si>
    <t>2018.01.22</t>
  </si>
  <si>
    <t>2018.01.23</t>
  </si>
  <si>
    <t>Blend Recurrent Gegenbauer OPNNAPSO Control for a SynRM Servo-Drive CVT System</t>
  </si>
  <si>
    <t>13th IEEE Conference on Industrial Electronics and Applications (ICIEA 2018)</t>
  </si>
  <si>
    <t>China / Wuhan</t>
  </si>
  <si>
    <t>pp. 1060-1065, 2018</t>
  </si>
  <si>
    <t>Novel Hybrid Recurrent Hermite Neural Network Control for Switched Reluctance Motor Drive</t>
  </si>
  <si>
    <t xml:space="preserve">pp. 1026-31, 2018 </t>
  </si>
  <si>
    <t>2018.12.16</t>
  </si>
  <si>
    <t>2018.09.14</t>
  </si>
  <si>
    <t>2018.09.15</t>
  </si>
  <si>
    <t>pp. 1-6, 2018.</t>
  </si>
  <si>
    <t>MING YI LIN</t>
  </si>
  <si>
    <t>Flexible ITO-Free Perovskite Solar Cells</t>
  </si>
  <si>
    <t>2018 25th International Workshop on Active-Matrix Flatpanel Displays and Devices (AM-FPD)</t>
  </si>
  <si>
    <t>2018.07.03</t>
  </si>
  <si>
    <t>2018.07.6</t>
  </si>
  <si>
    <t>C.T. Ma</t>
  </si>
  <si>
    <t>Investigation on Integrated Control Strategies for_x000D_Grid-tied Inverters under Unbalanced Grid_x000D_Voltage</t>
  </si>
  <si>
    <t>International MultiConference of Engineers and Computer Scientists 2018</t>
  </si>
  <si>
    <t>2018.03.14</t>
  </si>
  <si>
    <t>2018.03.16</t>
  </si>
  <si>
    <t>(2), 635-640</t>
  </si>
  <si>
    <t>852-857</t>
  </si>
  <si>
    <t>870-875</t>
  </si>
  <si>
    <t>864-869</t>
  </si>
  <si>
    <t>858-863</t>
  </si>
  <si>
    <t>876-881</t>
  </si>
  <si>
    <t>Design and Implementation of A Smart Parking Management System for Smart Cities</t>
  </si>
  <si>
    <t>2018 IEEE International Conference on Consumer Electronics-Taiwan (ICCE-TW 2018)</t>
  </si>
  <si>
    <t>Taiwan / Taichung</t>
  </si>
  <si>
    <t>495-496</t>
  </si>
  <si>
    <t>Optical Overlapping PPM-CDMA Systems With Novel Two- Dimensional Optical Codes for Optical CDMA</t>
  </si>
  <si>
    <t>269-270</t>
  </si>
  <si>
    <t>A Low-profile Antenna Design for LTE/WWAN Smartphone Application</t>
  </si>
  <si>
    <t>Progress In Electromagnetics Research Symposium 2018</t>
  </si>
  <si>
    <t>Japan / Toyama</t>
  </si>
  <si>
    <t>2018.08.01</t>
  </si>
  <si>
    <t>2018.08.04</t>
  </si>
  <si>
    <t>Effect of Ar partial pressure and substrate temperature of CaLa4(Zr0.05Ti0.95)4O15 dielectric films</t>
  </si>
  <si>
    <t>The 9th International Conference on Technological Advances of Thin Films &amp; Surface Coatings(THINFLMS 2018)</t>
  </si>
  <si>
    <t>China / Shenzhen</t>
  </si>
  <si>
    <t>2018.07.17</t>
  </si>
  <si>
    <t>2018.07.20</t>
  </si>
  <si>
    <t xml:space="preserve">A Low-Loss Dielectric Li2Ti1-x(Co1/3Nb2/3)xO3 Ceramics for Applications on Compact Monopole Antenna_x000D_
_x000D_
</t>
  </si>
  <si>
    <t xml:space="preserve">10th International Conference on Microwave Materials and their Applications 2018 (MMA 2018)_x000D_
_x000D_
</t>
  </si>
  <si>
    <t>A Visual System for Ball Trajectory Prediction of Table Tennis Robotic Arm</t>
  </si>
  <si>
    <t>International Conference on Control and Computer Vision</t>
  </si>
  <si>
    <t>South Korea  / Jeju Island</t>
  </si>
  <si>
    <t>2018.06.15</t>
  </si>
  <si>
    <t>2018.06.18</t>
  </si>
  <si>
    <t>Binocular Vision System for Table Tennis Robot</t>
  </si>
  <si>
    <t>2018 3rd International Conference on Control and Robotics Engineering</t>
  </si>
  <si>
    <t xml:space="preserve">Japan / Nagoya Institute of Technology </t>
  </si>
  <si>
    <t>2018.04.20</t>
  </si>
  <si>
    <t>Monocular Vision-based Depth Sensing System on Commercial UAVs</t>
  </si>
  <si>
    <t>Annual Conference on Engineering and Applied Science 2018</t>
  </si>
  <si>
    <t>2018.11.27</t>
  </si>
  <si>
    <t>2018.11.29</t>
  </si>
  <si>
    <t>Deep learning based depth sensing system using monocular vision and LiDAR on a drone</t>
  </si>
  <si>
    <t>International Conference on System Science and Engineering 2018</t>
  </si>
  <si>
    <t>Taiwan / New Taipei City</t>
  </si>
  <si>
    <t>2018.06.28</t>
  </si>
  <si>
    <t>Distance estimation from a single camera with CNN and BPNN</t>
  </si>
  <si>
    <t>Real-time license plate and car model recognition by combining two YOLO-based neural networks</t>
  </si>
  <si>
    <t>The 2018 International Automatic Control Conference</t>
  </si>
  <si>
    <t>Planar Microstrip-fed Rectangular Antenna for LTE Applications</t>
  </si>
  <si>
    <t>The 10th International Conference on Microwave and Millimeter Wave Technology</t>
  </si>
  <si>
    <t>China , Chengdu</t>
  </si>
  <si>
    <t>2018.05.11</t>
  </si>
  <si>
    <t>Broadband Achromatic Metalenses</t>
  </si>
  <si>
    <t>11th International Conference on Nanophotonics, 2018 ICNP</t>
  </si>
  <si>
    <t>Raman, EPD, XRD, and TEM analysis of GaN on commercial patterned-sapphire substrates</t>
  </si>
  <si>
    <t>2018 SPIE Photonics West</t>
  </si>
  <si>
    <t>USA / San Francisco, CA</t>
  </si>
  <si>
    <t>2018.01.30</t>
  </si>
  <si>
    <t>2018.02.01</t>
  </si>
  <si>
    <t>Design of Mixed C- and F-shaped Monopole Antenna for Multi-Band Systems Application</t>
  </si>
  <si>
    <t>Extremely Compact High Gain 2.4 GHz Antenna with Folded Finger Meander Line Structure</t>
  </si>
  <si>
    <t>Fabrication of MgTiTa2O8 Dielectric Thin Films Using RF Magnetron Sputtering</t>
  </si>
  <si>
    <t>The 9th International Conference on Technological Advances of Thin Films &amp; Surface Coatings (Thin Films 2018)</t>
  </si>
  <si>
    <t>電機工程學系
機械工程學系
電子工程學系
電機工程學系
材料科學工程學系</t>
  </si>
  <si>
    <t>Study of (Ca0.8Sr0.2)ZrO3 Dielectric Thin Films Using Sol-Gel Method</t>
  </si>
  <si>
    <t>電機工程學系  小計</t>
  </si>
  <si>
    <t>Applying Sign Test to Bank Risk Management</t>
  </si>
  <si>
    <t>2018 International Symposia on Striving for Excellence in Higher Education</t>
  </si>
  <si>
    <t>2018.03.15</t>
  </si>
  <si>
    <t>Measuring Investor Sentiment at the Individual Level</t>
  </si>
  <si>
    <t>財務金融學系  小計</t>
  </si>
  <si>
    <t>吳志正</t>
  </si>
  <si>
    <t>2018 IEEE 3rd International Conference on Communication and Information Systems （ICCIS 2018）</t>
  </si>
  <si>
    <t>新加坡</t>
  </si>
  <si>
    <t>2018.12.28</t>
  </si>
  <si>
    <t>2018.12.30</t>
  </si>
  <si>
    <t>Lin, Yu-Chao</t>
  </si>
  <si>
    <t>Effect of Website Aesthetics on Trust and Store Image</t>
  </si>
  <si>
    <t>2018 International Conference on E-business and Business Engineering</t>
  </si>
  <si>
    <t xml:space="preserve">China / Chengdu </t>
  </si>
  <si>
    <t>2018.05.23</t>
  </si>
  <si>
    <t>The Decision Making of Organizational Development Strategies: Case Study of Mongolian interior design industry</t>
  </si>
  <si>
    <t>16th Asia Pacific Conference</t>
  </si>
  <si>
    <t>2018.11.02</t>
  </si>
  <si>
    <t>Hsinyi Hu</t>
  </si>
  <si>
    <t>The Decision Model of Technology Transfer for Commercialization</t>
  </si>
  <si>
    <t>The 2nd NIT-NUU Bilateral Academic Conference 2018</t>
  </si>
  <si>
    <t xml:space="preserve">Japan / Okayama </t>
  </si>
  <si>
    <t>Develop Rebel Talents: HPWS, Perceived Employee Value and Constructive Employee Behavior</t>
  </si>
  <si>
    <t>Greece / Athens</t>
  </si>
  <si>
    <t>An Examination of Image Discrepancy Around Professional Work: A Moderated Mediation Study</t>
  </si>
  <si>
    <t>2018 EURAM Conference</t>
  </si>
  <si>
    <t>Iceland</t>
  </si>
  <si>
    <t>2018.06.19</t>
  </si>
  <si>
    <t>2018.06.22</t>
  </si>
  <si>
    <t>Implementing Strategic Talent Management System for the Future of an Organization</t>
  </si>
  <si>
    <t>Linking abusive supervision to job involvement and workplace deviance: The mediating role of social exchange relationships</t>
  </si>
  <si>
    <t>Japan / Beppu</t>
  </si>
  <si>
    <t>2018.12.1</t>
  </si>
  <si>
    <t>2018.12.2</t>
  </si>
  <si>
    <t>The 4P differences between Japan's 7-11 and Taiwan's 7-11</t>
  </si>
  <si>
    <t>Framing a Smart Service with Living Labs Approach: A Case of Introducing Mobile Service within 4G for Smart Tourism in Taiwan</t>
  </si>
  <si>
    <t>ICE/IEEE International Technology Management Conference</t>
  </si>
  <si>
    <t>Germany / Stuttgart</t>
  </si>
  <si>
    <t>2018.06.17</t>
  </si>
  <si>
    <t>2018.06.20</t>
  </si>
  <si>
    <t>Measuring the Barriers to Innovation of a Mature Cluster: A case of Powder Metallurgy Cluster in Taiwan</t>
  </si>
  <si>
    <t>R&amp;D Management Conference 2018</t>
  </si>
  <si>
    <t>Italy / Milan</t>
  </si>
  <si>
    <t>2018.07.04</t>
  </si>
  <si>
    <t>Tung-Fei Tsai-Lin</t>
  </si>
  <si>
    <t>Corporate Technology Development and Dynamic of Triple Helix Model</t>
  </si>
  <si>
    <t>Triple Helix 2018</t>
  </si>
  <si>
    <t>UK / Manchester</t>
  </si>
  <si>
    <t>2018.09.08</t>
  </si>
  <si>
    <t>蔡林彤飛</t>
  </si>
  <si>
    <t>經營管理學系  小計</t>
  </si>
  <si>
    <t>A study of travel notes on blogs based on text mining</t>
  </si>
  <si>
    <t>2018 International Conference on e-Commerce, e-Administration, e-Society, e-Education, and e-Technology (e-CASE &amp; e-Tech 2018)</t>
  </si>
  <si>
    <t>Li-Ching Ma</t>
  </si>
  <si>
    <t>A novel recommendation approach for group items</t>
  </si>
  <si>
    <t>29th European Conference On Operational Research (EURO 2018)</t>
  </si>
  <si>
    <t>2018.07.11</t>
  </si>
  <si>
    <t>A New Application of Service Innovation in Sports and Fitness</t>
  </si>
  <si>
    <t>Yu-Tso Chen</t>
  </si>
  <si>
    <t>Modeling Information Security Threats for Smart Grid Applications by Using Software Engineering and Risk Management</t>
  </si>
  <si>
    <t>2018 the 6th IEEE International Conference on Smart Energy Grid Engineering (SEGE 2018)</t>
  </si>
  <si>
    <t>Identify Key Factors for Career Choice by Using TOPSIS and Fuzzy Cognitive Map</t>
  </si>
  <si>
    <t>17th IEEE/ACIS International Conference on Computer and Information Science (ICIS 2018)</t>
  </si>
  <si>
    <t>2018.06.06</t>
  </si>
  <si>
    <t>Improve Home Safety on the Strength of Internet of Things and Cloud Computing</t>
  </si>
  <si>
    <t>2018.08.24</t>
  </si>
  <si>
    <t>Using heuristic decision classifier to predict the operational performance of enterprises in Taiwan</t>
  </si>
  <si>
    <t>International Conference on Advances in Business Management and Information Sciences</t>
  </si>
  <si>
    <t>Russian / Saint Petersburg</t>
  </si>
  <si>
    <t>pp.85-88</t>
  </si>
  <si>
    <t>A study on prediction of heart failure by using feature selection and machine learning methods</t>
  </si>
  <si>
    <t>International Conference on e-Commerce, e-Administration, e-Society, e-Education, and e-Technology (e-CASE &amp; e-Tech 2018)</t>
  </si>
  <si>
    <t xml:space="preserve"> p.33</t>
  </si>
  <si>
    <t>A risk evaluation study on new education game development project using fuzzy MCDM</t>
  </si>
  <si>
    <t>EURASIA Conference on Educational Innovation (2018 ECEI)</t>
  </si>
  <si>
    <t>P.R. China / Macau</t>
  </si>
  <si>
    <t>p.66</t>
  </si>
  <si>
    <t>Pin-Rui Hwang*</t>
  </si>
  <si>
    <t>A CSR Innovation Research based on Design Thinking Methodology: Insight from Material Topic Identification Process</t>
  </si>
  <si>
    <t>29th European Conference on Operational Research (EURO 2018)</t>
  </si>
  <si>
    <t>Taiwan Association of Computer-Human Interaction 2018</t>
  </si>
  <si>
    <t>2018.08.28</t>
  </si>
  <si>
    <t>The Representation Design of Medical Knowledge from Cognitive Load Theory</t>
  </si>
  <si>
    <t>Taiwan Summer Workshop on Information Management 2018</t>
  </si>
  <si>
    <t>鄭光廷</t>
  </si>
  <si>
    <t>Explore the Manager Attitude of Adopting the Cloud ERP from
the New Constructs with Support Theory</t>
  </si>
  <si>
    <t>The International Conference on Information Systems （ICIS）</t>
  </si>
  <si>
    <t>美國/舊金山</t>
  </si>
  <si>
    <t>2018.12.13</t>
  </si>
  <si>
    <t>資訊管理學系  小計</t>
  </si>
  <si>
    <t>國立聯合大學107年度專利或技轉明細調查(統計期間107.1.1~107.12.31)</t>
  </si>
  <si>
    <t>序號</t>
  </si>
  <si>
    <t>系科</t>
  </si>
  <si>
    <t>姓名</t>
  </si>
  <si>
    <t>創作者</t>
  </si>
  <si>
    <t>專利所有權人</t>
  </si>
  <si>
    <t>專利(或技轉)名稱</t>
  </si>
  <si>
    <t>專利權號數或技轉公司</t>
  </si>
  <si>
    <t>專利種類或技轉</t>
  </si>
  <si>
    <t>國別</t>
  </si>
  <si>
    <t>專利證書時間</t>
  </si>
  <si>
    <t>電機工程學系
機械工學系
資訊工程學系
光電工程學系</t>
  </si>
  <si>
    <t>林錦垣 ;
許進吉 ;
韓欽銓 ;
龔吉和 ;</t>
  </si>
  <si>
    <t xml:space="preserve">林錦垣 ;許進吉 ;韓欽銓 ;龔吉和 ;許中華  </t>
  </si>
  <si>
    <t>國立聯合大學</t>
  </si>
  <si>
    <t xml:space="preserve">中藥粉自動調劑配方系統與中藥粉調配方法 </t>
  </si>
  <si>
    <t xml:space="preserve">I627951   </t>
  </si>
  <si>
    <t>發明專利</t>
  </si>
  <si>
    <t>中華民國</t>
  </si>
  <si>
    <t>2018.07.01</t>
  </si>
  <si>
    <t>能源工程學系
機械工程學系</t>
  </si>
  <si>
    <t>陳建仲;
洪千萬</t>
  </si>
  <si>
    <t>陳建仲;洪千萬</t>
  </si>
  <si>
    <t>一種具有奈米或次微米孔洞的管狀鋁陽極處理膜的製作方法</t>
  </si>
  <si>
    <t xml:space="preserve">I627316   </t>
  </si>
  <si>
    <t>2018.06.21</t>
  </si>
  <si>
    <t>黃素真</t>
  </si>
  <si>
    <t>黃素真;蘇賢賓;何柏彥;張孟筑;林潁</t>
  </si>
  <si>
    <t>製造液晶電光元件的方法</t>
  </si>
  <si>
    <t xml:space="preserve">I623799     </t>
  </si>
  <si>
    <t>硼酸鹽玻璃及其製備方法與應用</t>
  </si>
  <si>
    <t xml:space="preserve">I622560     </t>
  </si>
  <si>
    <t>2018.05.01</t>
  </si>
  <si>
    <t xml:space="preserve"> 羅佳明  </t>
  </si>
  <si>
    <t>步道型落石棚消能構件組結構</t>
  </si>
  <si>
    <t xml:space="preserve">I620852    </t>
  </si>
  <si>
    <t>2018.04.11</t>
  </si>
  <si>
    <t>國立聯合大學107年度專書與專章明細調查(統計期間107.1.1~107.12.31)</t>
  </si>
  <si>
    <t>期別及起迄頁數</t>
  </si>
  <si>
    <t>陳淑媛</t>
  </si>
  <si>
    <t>Human Resource Management in Asia</t>
  </si>
  <si>
    <t>01</t>
  </si>
  <si>
    <t>Routledge / London</t>
  </si>
  <si>
    <t>978-1-138-91747-7(hbk)
978-1-315-68900-5(ebk)</t>
  </si>
  <si>
    <t>Shu-Yuan Chen and David Ahlstrom</t>
  </si>
  <si>
    <t>張陳基</t>
  </si>
  <si>
    <t>會館、社群與網路：客家文化學術論集</t>
  </si>
  <si>
    <t>新加坡客家社團的社會網絡模式</t>
  </si>
  <si>
    <t>09</t>
  </si>
  <si>
    <t>八方文化 / 新加坡</t>
  </si>
  <si>
    <t>978-98-1327-55-08</t>
  </si>
  <si>
    <t>張陳基、蕭新煌</t>
  </si>
  <si>
    <t>139-160</t>
  </si>
  <si>
    <t>馬肇聰</t>
  </si>
  <si>
    <t>Transactions on Engineering Technologies</t>
  </si>
  <si>
    <t>Springer / Singapore</t>
  </si>
  <si>
    <t>978-981-10-7488-2</t>
  </si>
  <si>
    <t>Chao-Tsung Ma</t>
  </si>
  <si>
    <t>Investigation on Bidirectional DC/DC Converters for Energy Management and Control</t>
  </si>
  <si>
    <t>02</t>
  </si>
  <si>
    <t>171-184</t>
  </si>
  <si>
    <t>張建成</t>
  </si>
  <si>
    <t>吳有基</t>
  </si>
  <si>
    <t>陳振東</t>
  </si>
  <si>
    <t>楊敏英</t>
  </si>
  <si>
    <t>顏瑞成</t>
  </si>
  <si>
    <t>馬麗菁</t>
  </si>
  <si>
    <t>高振山</t>
  </si>
  <si>
    <t>溫敏淦</t>
  </si>
  <si>
    <t>劉鳳錦</t>
  </si>
  <si>
    <t>李奇勳</t>
  </si>
  <si>
    <t>林垂彩</t>
  </si>
  <si>
    <t>許正興</t>
  </si>
  <si>
    <t>廖本源</t>
  </si>
  <si>
    <t>鄧盛有</t>
  </si>
  <si>
    <t>朱錦明</t>
  </si>
  <si>
    <t>林志鴻</t>
  </si>
  <si>
    <t>楊文彬</t>
  </si>
  <si>
    <t>張坤森</t>
  </si>
  <si>
    <t>賴俊宏</t>
  </si>
  <si>
    <t>賴宏峯</t>
  </si>
  <si>
    <t>洪偉肯</t>
  </si>
  <si>
    <t>曾靜芳</t>
  </si>
  <si>
    <t>黃浩良</t>
  </si>
  <si>
    <t>陳士杰</t>
  </si>
  <si>
    <t>鄭仕弘</t>
  </si>
  <si>
    <t>韓建遠</t>
  </si>
  <si>
    <t>胡天鐘</t>
  </si>
  <si>
    <t>黃淑玲</t>
  </si>
  <si>
    <t>陳勝利</t>
  </si>
  <si>
    <t>黃俊寧</t>
  </si>
  <si>
    <t>黃品叡</t>
  </si>
  <si>
    <t>黃心亮</t>
  </si>
  <si>
    <t>吳光耀</t>
  </si>
  <si>
    <t>陳宇佐</t>
  </si>
  <si>
    <t>林煜超</t>
  </si>
  <si>
    <t>吳桂陽</t>
  </si>
  <si>
    <t>羅乾鐘</t>
  </si>
  <si>
    <t>張志信</t>
  </si>
  <si>
    <t>梁漢溪</t>
  </si>
  <si>
    <t>劉煥雲</t>
  </si>
  <si>
    <t>林妝鴻</t>
  </si>
  <si>
    <t>楊念慈</t>
  </si>
  <si>
    <t>張呈源</t>
  </si>
  <si>
    <t>謝志光</t>
  </si>
  <si>
    <t>材料系</t>
  </si>
  <si>
    <t>游泰和</t>
  </si>
  <si>
    <t>胡欣怡</t>
  </si>
  <si>
    <t>胡愈寧</t>
  </si>
  <si>
    <t>鄂貞君</t>
  </si>
  <si>
    <t>楊中玉</t>
  </si>
  <si>
    <t>楊希文</t>
  </si>
  <si>
    <t>蔡榮任</t>
  </si>
  <si>
    <t>陳翔傑</t>
  </si>
  <si>
    <t>曾信賓</t>
  </si>
  <si>
    <t>蘇文生</t>
  </si>
  <si>
    <t>王能中</t>
  </si>
  <si>
    <t>洪麗卿</t>
  </si>
  <si>
    <t>傅坤福</t>
  </si>
  <si>
    <t>林明毅</t>
  </si>
  <si>
    <t>黃豐隆</t>
  </si>
  <si>
    <t>蔡輝煌</t>
  </si>
  <si>
    <t>江莉琦</t>
  </si>
  <si>
    <t>吳惠萍</t>
  </si>
  <si>
    <t>王哲夫</t>
  </si>
  <si>
    <t>林明</t>
  </si>
  <si>
    <t>蔡明峰</t>
  </si>
  <si>
    <t>許芳琪</t>
  </si>
  <si>
    <t>陳炎洲</t>
  </si>
  <si>
    <t>陳建仲</t>
  </si>
  <si>
    <t>薛康琳</t>
  </si>
  <si>
    <t>李陸玲</t>
  </si>
  <si>
    <t>主編</t>
    <phoneticPr fontId="29" type="noConversion"/>
  </si>
  <si>
    <t xml:space="preserve">Fang Lee Cooke， Sunghoon Kim </t>
    <phoneticPr fontId="29" type="noConversion"/>
  </si>
  <si>
    <t>1</t>
    <phoneticPr fontId="28" type="noConversion"/>
  </si>
  <si>
    <t>243-286</t>
    <phoneticPr fontId="28" type="noConversion"/>
  </si>
  <si>
    <t>*</t>
    <phoneticPr fontId="28" type="noConversion"/>
  </si>
  <si>
    <t>是</t>
    <phoneticPr fontId="28" type="noConversion"/>
  </si>
  <si>
    <t>台灣</t>
    <phoneticPr fontId="28" type="noConversion"/>
  </si>
  <si>
    <t>1018-1245</t>
    <phoneticPr fontId="28" type="noConversion"/>
  </si>
  <si>
    <t>中文</t>
    <phoneticPr fontId="28" type="noConversion"/>
  </si>
  <si>
    <t>2</t>
    <phoneticPr fontId="28" type="noConversion"/>
  </si>
  <si>
    <t>61-84</t>
    <phoneticPr fontId="28" type="noConversion"/>
  </si>
  <si>
    <t>否</t>
    <phoneticPr fontId="28" type="noConversion"/>
  </si>
  <si>
    <t>1666-0040</t>
    <phoneticPr fontId="28" type="noConversion"/>
  </si>
  <si>
    <t>Analyzing Target Redemption Forward Contracts under Lévy Process</t>
    <phoneticPr fontId="28" type="noConversion"/>
  </si>
  <si>
    <t>International Research Journal of Finance and Economics</t>
    <phoneticPr fontId="28" type="noConversion"/>
  </si>
  <si>
    <t>68-78</t>
    <phoneticPr fontId="28" type="noConversion"/>
  </si>
  <si>
    <t>1450-2887</t>
    <phoneticPr fontId="28" type="noConversion"/>
  </si>
  <si>
    <t>Seychelles</t>
    <phoneticPr fontId="28" type="noConversion"/>
  </si>
  <si>
    <t>張坤森</t>
    <phoneticPr fontId="28" type="noConversion"/>
  </si>
  <si>
    <t>有害垃圾焚化飛灰之無害化與資材化</t>
    <phoneticPr fontId="28" type="noConversion"/>
  </si>
  <si>
    <t>工業污染防治</t>
  </si>
  <si>
    <t>2018</t>
    <phoneticPr fontId="28" type="noConversion"/>
  </si>
  <si>
    <t>12</t>
    <phoneticPr fontId="28" type="noConversion"/>
  </si>
  <si>
    <t>1024-2783</t>
  </si>
  <si>
    <t>黃鈺芳</t>
    <phoneticPr fontId="28" type="noConversion"/>
  </si>
  <si>
    <t>以同位素稀釋液相層析串聯式質譜儀法分析人體尿中新菸鹼類農藥 </t>
  </si>
  <si>
    <t>2018聯合年會</t>
  </si>
  <si>
    <t>台灣/中國醫藥大學</t>
    <phoneticPr fontId="28" type="noConversion"/>
  </si>
  <si>
    <t>Y</t>
    <phoneticPr fontId="28" type="noConversion"/>
  </si>
  <si>
    <t>Feasibility of using urinary acrylamide metabolites and DNA adduct as a biomarker for acrylamide exposed workers </t>
  </si>
  <si>
    <t>2018 Asian Network of Occupational Hygiene Conference (ANOH-CON 2018) </t>
  </si>
  <si>
    <t>台灣/陽明大學 </t>
    <phoneticPr fontId="28" type="noConversion"/>
  </si>
  <si>
    <t>產前壬基酚A和雙酚共暴露與氧化壓力交互作用對胎兒生殖影響</t>
    <phoneticPr fontId="28" type="noConversion"/>
  </si>
  <si>
    <t>台灣/臺北市立聯合醫院仁愛院區檢驗大樓 </t>
    <phoneticPr fontId="28" type="noConversion"/>
  </si>
  <si>
    <t>20181112 </t>
    <phoneticPr fontId="28" type="noConversion"/>
  </si>
  <si>
    <t>20181112 </t>
  </si>
  <si>
    <t>廢鉛蓄電池處理廠集塵灰製成高附加價值水晶玻璃之研究</t>
    <phoneticPr fontId="28" type="noConversion"/>
  </si>
  <si>
    <t>本文於2018年12月25日接受刊登</t>
  </si>
  <si>
    <t>*</t>
    <phoneticPr fontId="28" type="noConversion"/>
  </si>
  <si>
    <t>吳細顏、林妝鴻</t>
    <phoneticPr fontId="28" type="noConversion"/>
  </si>
  <si>
    <t>「變」與「不變」-國立聯合大學建築學系設計教學之多元暨實作教案</t>
    <phoneticPr fontId="28" type="noConversion"/>
  </si>
  <si>
    <t>建築學報</t>
    <phoneticPr fontId="28" type="noConversion"/>
  </si>
  <si>
    <t>106增刊/建築設計教學專刊</t>
    <phoneticPr fontId="28" type="noConversion"/>
  </si>
  <si>
    <t>王本壯</t>
    <phoneticPr fontId="28" type="noConversion"/>
  </si>
  <si>
    <t>以行動研究法探討鄉鎮文化生活循環之組成與永續運作</t>
    <phoneticPr fontId="28" type="noConversion"/>
  </si>
  <si>
    <t>*</t>
    <phoneticPr fontId="28" type="noConversion"/>
  </si>
  <si>
    <t>107.11.23</t>
    <phoneticPr fontId="28" type="noConversion"/>
  </si>
  <si>
    <t>107.11.24</t>
    <phoneticPr fontId="28" type="noConversion"/>
  </si>
  <si>
    <t>Study of Crack Formation in EDM Process on V4E tool steel</t>
    <phoneticPr fontId="28" type="noConversion"/>
  </si>
  <si>
    <t>Japan/Kamakura</t>
    <phoneticPr fontId="28" type="noConversion"/>
  </si>
  <si>
    <t>2018.11.12</t>
    <phoneticPr fontId="28" type="noConversion"/>
  </si>
  <si>
    <t>2018.11.16</t>
    <phoneticPr fontId="28" type="noConversion"/>
  </si>
  <si>
    <t>國際：5</t>
    <phoneticPr fontId="28" type="noConversion"/>
  </si>
  <si>
    <t>林永昇</t>
    <phoneticPr fontId="28" type="noConversion"/>
  </si>
  <si>
    <t>An impedance sensing chip for detection of substance dispersion</t>
    <phoneticPr fontId="28" type="noConversion"/>
  </si>
  <si>
    <t>Charge Effect on the Physicochemical Properties of PLGA Microparticles</t>
    <phoneticPr fontId="28" type="noConversion"/>
  </si>
  <si>
    <t>化學工程學系
光電工程學系</t>
    <phoneticPr fontId="28" type="noConversion"/>
  </si>
  <si>
    <t>理工
電資</t>
    <phoneticPr fontId="28" type="noConversion"/>
  </si>
  <si>
    <t>境內：9
境外：3</t>
    <phoneticPr fontId="28" type="noConversion"/>
  </si>
  <si>
    <t>Supramolecular assembly approach to produce new porphyrin derivative for solution processable organic solar cells</t>
    <phoneticPr fontId="28" type="noConversion"/>
  </si>
  <si>
    <t>MRS Spring Meeting</t>
    <phoneticPr fontId="28" type="noConversion"/>
  </si>
  <si>
    <t>The Effect of Zirconia Doping on the Properties of Soda-lime Glass</t>
    <phoneticPr fontId="28" type="noConversion"/>
  </si>
  <si>
    <t>19th International Union of Materials Research Societies, International Conference in Asia 2018 (IUMRS-ICA 2018)</t>
    <phoneticPr fontId="28" type="noConversion"/>
  </si>
  <si>
    <t>12th International Conference on Ceramic Materials and Components for Energy and Environmental Applications (CMCEE 2018)</t>
    <phoneticPr fontId="28" type="noConversion"/>
  </si>
  <si>
    <t>Low Temperature Process Glass for Lighting Packaging</t>
    <phoneticPr fontId="28" type="noConversion"/>
  </si>
  <si>
    <t>42nd International Conference and Expo on Advanced Ceramics and Composites</t>
    <phoneticPr fontId="28" type="noConversion"/>
  </si>
  <si>
    <t>Tribological behavior of transition metal nitride films with crystalline and noncrystalline tailored multilayer structure</t>
    <phoneticPr fontId="28" type="noConversion"/>
  </si>
  <si>
    <t>2018.05.18</t>
    <phoneticPr fontId="28" type="noConversion"/>
  </si>
  <si>
    <t>Recent Development in Transition Metal Nitride Multilayer Protective Coatings</t>
    <phoneticPr fontId="28" type="noConversion"/>
  </si>
  <si>
    <t>The 2nd NIT-NUU Bilaterial Academic Conference 2018</t>
    <phoneticPr fontId="28" type="noConversion"/>
  </si>
  <si>
    <t>Input Power Control and Microstructure Evolution on Sputtering TaSiN Coating</t>
    <phoneticPr fontId="28" type="noConversion"/>
  </si>
  <si>
    <t>Electron Probe Microanalysis on Diffusion Characteristics of Ni2FeCoCrAlx Alloys: A Preliminary Study on Microstructure Evolution</t>
    <phoneticPr fontId="28" type="noConversion"/>
  </si>
  <si>
    <t>International Conference on High Entropy Materials</t>
    <phoneticPr fontId="28" type="noConversion"/>
  </si>
  <si>
    <t>The 5th International Conference on the Physics of Optical Materials and Devices</t>
    <phoneticPr fontId="28" type="noConversion"/>
  </si>
  <si>
    <t>Improving transparency and hydrophobicity of quartz wafer via directly growing silica nanowire on the surface</t>
    <phoneticPr fontId="28" type="noConversion"/>
  </si>
  <si>
    <t>Meijo University</t>
    <phoneticPr fontId="28" type="noConversion"/>
  </si>
  <si>
    <t>台灣鍍膜科技協會</t>
    <phoneticPr fontId="28" type="noConversion"/>
  </si>
  <si>
    <t>2018.11.17</t>
    <phoneticPr fontId="28" type="noConversion"/>
  </si>
  <si>
    <t>2018.11.16</t>
    <phoneticPr fontId="28" type="noConversion"/>
  </si>
  <si>
    <t>2018.04.06</t>
    <phoneticPr fontId="28" type="noConversion"/>
  </si>
  <si>
    <t>2018.04.02</t>
    <phoneticPr fontId="28" type="noConversion"/>
  </si>
  <si>
    <t>2018.05.18</t>
  </si>
  <si>
    <t>2018.10. 3</t>
  </si>
  <si>
    <t>2018.07.27</t>
  </si>
  <si>
    <t>2018.10.12</t>
  </si>
  <si>
    <t>2018.10.13</t>
  </si>
  <si>
    <t>2018.10.13</t>
    <phoneticPr fontId="28" type="noConversion"/>
  </si>
  <si>
    <t>2018.10.12</t>
    <phoneticPr fontId="28" type="noConversion"/>
  </si>
  <si>
    <t>2018.11.14</t>
    <phoneticPr fontId="28" type="noConversion"/>
  </si>
  <si>
    <t>2018.11.09</t>
    <phoneticPr fontId="28" type="noConversion"/>
  </si>
  <si>
    <t>2018.11.17</t>
    <phoneticPr fontId="28" type="noConversion"/>
  </si>
  <si>
    <t>2018.11.16</t>
    <phoneticPr fontId="28" type="noConversion"/>
  </si>
  <si>
    <t>2018.12.09</t>
    <phoneticPr fontId="28" type="noConversion"/>
  </si>
  <si>
    <t>2018.12.12</t>
    <phoneticPr fontId="28" type="noConversion"/>
  </si>
  <si>
    <t>2018.01.11</t>
    <phoneticPr fontId="28" type="noConversion"/>
  </si>
  <si>
    <t>2018.01.13</t>
    <phoneticPr fontId="28" type="noConversion"/>
  </si>
  <si>
    <t>2018.10.04</t>
    <phoneticPr fontId="28" type="noConversion"/>
  </si>
  <si>
    <t>2018.10.01</t>
    <phoneticPr fontId="28" type="noConversion"/>
  </si>
  <si>
    <t>2018.08.31</t>
    <phoneticPr fontId="28" type="noConversion"/>
  </si>
  <si>
    <t>2018.08.27</t>
    <phoneticPr fontId="28" type="noConversion"/>
  </si>
  <si>
    <t>2018.03.08</t>
    <phoneticPr fontId="28" type="noConversion"/>
  </si>
  <si>
    <t>2018.03.04</t>
    <phoneticPr fontId="28" type="noConversion"/>
  </si>
  <si>
    <t>2018.09.28</t>
    <phoneticPr fontId="28" type="noConversion"/>
  </si>
  <si>
    <t>2018.09.24</t>
    <phoneticPr fontId="28" type="noConversion"/>
  </si>
  <si>
    <t>Technical University of Denmark</t>
    <phoneticPr fontId="28" type="noConversion"/>
  </si>
  <si>
    <t>是</t>
    <phoneticPr fontId="28" type="noConversion"/>
  </si>
  <si>
    <t>MNE 2018 (44th International Conference on Micro &amp; Nano Engineering)</t>
    <phoneticPr fontId="28" type="noConversion"/>
  </si>
  <si>
    <t>丹麥/哥本哈根
Denmark / Copenhagen</t>
    <phoneticPr fontId="28" type="noConversion"/>
  </si>
  <si>
    <t>中國材料科學學會</t>
    <phoneticPr fontId="28" type="noConversion"/>
  </si>
  <si>
    <t>逢甲大學</t>
    <phoneticPr fontId="28" type="noConversion"/>
  </si>
  <si>
    <t>Taiwan/Taichung</t>
    <phoneticPr fontId="28" type="noConversion"/>
  </si>
  <si>
    <t>哈爾濱工業大學</t>
    <phoneticPr fontId="28" type="noConversion"/>
  </si>
  <si>
    <t>中國大陸/哈爾濱</t>
    <phoneticPr fontId="28" type="noConversion"/>
  </si>
  <si>
    <t>台灣/台中</t>
    <phoneticPr fontId="28" type="noConversion"/>
  </si>
  <si>
    <t>台灣/新北市</t>
    <phoneticPr fontId="28" type="noConversion"/>
  </si>
  <si>
    <t>Taiwan/New Taipei</t>
    <phoneticPr fontId="28" type="noConversion"/>
  </si>
  <si>
    <t>ICHEM</t>
    <phoneticPr fontId="28" type="noConversion"/>
  </si>
  <si>
    <t>Korea / Jeju</t>
    <phoneticPr fontId="28" type="noConversion"/>
  </si>
  <si>
    <t>The Optical Society</t>
    <phoneticPr fontId="28" type="noConversion"/>
  </si>
  <si>
    <t>Montenegro / Igalo</t>
    <phoneticPr fontId="28" type="noConversion"/>
  </si>
  <si>
    <t>NIT and NUU</t>
    <phoneticPr fontId="28" type="noConversion"/>
  </si>
  <si>
    <t>Japan/ Okayama</t>
    <phoneticPr fontId="28" type="noConversion"/>
  </si>
  <si>
    <t>USA / Daytona Beach</t>
    <phoneticPr fontId="28" type="noConversion"/>
  </si>
  <si>
    <t>Americam Ceramic Society</t>
    <phoneticPr fontId="28" type="noConversion"/>
  </si>
  <si>
    <t>ISPlasma 2018 (11th International Conference on Plasma-Nano Technology &amp; Science)</t>
    <phoneticPr fontId="28" type="noConversion"/>
  </si>
  <si>
    <t>美國材料學會</t>
    <phoneticPr fontId="28" type="noConversion"/>
  </si>
  <si>
    <t>USA/Pheonix AZ</t>
    <phoneticPr fontId="28" type="noConversion"/>
  </si>
  <si>
    <t>印度尼西亞材料研究學會</t>
    <phoneticPr fontId="28" type="noConversion"/>
  </si>
  <si>
    <t>印度尼西亞/Bali, Indonesia巴厘島</t>
    <phoneticPr fontId="28" type="noConversion"/>
  </si>
  <si>
    <t>USA/San Diego</t>
    <phoneticPr fontId="28" type="noConversion"/>
  </si>
  <si>
    <t>逢甲大學</t>
    <phoneticPr fontId="28" type="noConversion"/>
  </si>
  <si>
    <t>中國機械工程學會</t>
    <phoneticPr fontId="28" type="noConversion"/>
  </si>
  <si>
    <t>台灣陶瓷學會</t>
    <phoneticPr fontId="28" type="noConversion"/>
  </si>
  <si>
    <t>台灣科技大學</t>
    <phoneticPr fontId="28" type="noConversion"/>
  </si>
  <si>
    <t>台灣/台北</t>
    <phoneticPr fontId="28" type="noConversion"/>
  </si>
  <si>
    <t>中國機械工程學會表面工程分會及台灣鍍膜科技協會</t>
    <phoneticPr fontId="28" type="noConversion"/>
  </si>
  <si>
    <t>大陸/昆明</t>
    <phoneticPr fontId="28" type="noConversion"/>
  </si>
  <si>
    <t>中國鑛冶工程學會</t>
    <phoneticPr fontId="28" type="noConversion"/>
  </si>
  <si>
    <t>中國材料學會</t>
    <phoneticPr fontId="28" type="noConversion"/>
  </si>
  <si>
    <t>International Conference on Metallurgical Coatings and Thin Films</t>
    <phoneticPr fontId="28" type="noConversion"/>
  </si>
  <si>
    <t>Americam Vacuum Society</t>
    <phoneticPr fontId="28" type="noConversion"/>
  </si>
  <si>
    <t>大阪大學</t>
    <phoneticPr fontId="28" type="noConversion"/>
  </si>
  <si>
    <t>日本/大阪</t>
    <phoneticPr fontId="28" type="noConversion"/>
  </si>
  <si>
    <t>台灣/台灣大學應用力學館</t>
    <phoneticPr fontId="28" type="noConversion"/>
  </si>
  <si>
    <t>Microwave Dielectric Properties of Mg4Nb2O9-ZnAl2O4-TiO2
Ceramic Composites</t>
    <phoneticPr fontId="28" type="noConversion"/>
  </si>
  <si>
    <t>Singapore/Suntec</t>
    <phoneticPr fontId="28" type="noConversion"/>
  </si>
  <si>
    <t>是</t>
    <phoneticPr fontId="28" type="noConversion"/>
  </si>
  <si>
    <t>CMCEE</t>
    <phoneticPr fontId="28" type="noConversion"/>
  </si>
  <si>
    <t>2018Feb</t>
    <phoneticPr fontId="29" type="noConversion"/>
  </si>
  <si>
    <t>3</t>
    <phoneticPr fontId="28" type="noConversion"/>
  </si>
  <si>
    <t>1</t>
    <phoneticPr fontId="28" type="noConversion"/>
  </si>
  <si>
    <t>5</t>
    <phoneticPr fontId="28" type="noConversion"/>
  </si>
  <si>
    <t>2</t>
    <phoneticPr fontId="28" type="noConversion"/>
  </si>
  <si>
    <t>Numerical modeling of melt-pool behavior in selective laser melting with random powder distribution and experimental validation</t>
    <phoneticPr fontId="28" type="noConversion"/>
  </si>
  <si>
    <t>6</t>
    <phoneticPr fontId="28" type="noConversion"/>
  </si>
  <si>
    <t>8</t>
    <phoneticPr fontId="28" type="noConversion"/>
  </si>
  <si>
    <t>9</t>
    <phoneticPr fontId="28" type="noConversion"/>
  </si>
  <si>
    <t>理工</t>
    <phoneticPr fontId="28" type="noConversion"/>
  </si>
  <si>
    <t>技轉</t>
    <phoneticPr fontId="28" type="noConversion"/>
  </si>
  <si>
    <t>中華民國</t>
    <phoneticPr fontId="28" type="noConversion"/>
  </si>
  <si>
    <t>理工</t>
    <phoneticPr fontId="28" type="noConversion"/>
  </si>
  <si>
    <t>技轉</t>
    <phoneticPr fontId="28" type="noConversion"/>
  </si>
  <si>
    <t>光纖材料選擇評估暨材料性質檢測及人才培訓技術</t>
    <phoneticPr fontId="28" type="noConversion"/>
  </si>
  <si>
    <t>中榮紡織股份有限公司</t>
    <phoneticPr fontId="28" type="noConversion"/>
  </si>
  <si>
    <t>具環保概念且防濺溢之可攜式陶瓷保溫鍋</t>
    <phoneticPr fontId="28" type="noConversion"/>
  </si>
  <si>
    <t>榮泰陶瓷股份有限公司</t>
    <phoneticPr fontId="28" type="noConversion"/>
  </si>
  <si>
    <t>技轉</t>
    <phoneticPr fontId="28" type="noConversion"/>
  </si>
  <si>
    <t>中華民國</t>
    <phoneticPr fontId="28" type="noConversion"/>
  </si>
  <si>
    <t>理工</t>
    <phoneticPr fontId="28" type="noConversion"/>
  </si>
  <si>
    <t>玻璃材料表面電漿處理技術</t>
    <phoneticPr fontId="28" type="noConversion"/>
  </si>
  <si>
    <t>群聚科技股份有限公司</t>
    <phoneticPr fontId="28" type="noConversion"/>
  </si>
  <si>
    <t>吳芳賓
楊希文</t>
    <phoneticPr fontId="28" type="noConversion"/>
  </si>
  <si>
    <t>4</t>
    <phoneticPr fontId="28" type="noConversion"/>
  </si>
  <si>
    <t>10</t>
    <phoneticPr fontId="28" type="noConversion"/>
  </si>
  <si>
    <t>是</t>
    <phoneticPr fontId="28" type="noConversion"/>
  </si>
  <si>
    <t>438-453</t>
    <phoneticPr fontId="28" type="noConversion"/>
  </si>
  <si>
    <t>2018.11.25</t>
    <phoneticPr fontId="28" type="noConversion"/>
  </si>
  <si>
    <t>A3-1-1-A3-1-9</t>
    <phoneticPr fontId="28" type="noConversion"/>
  </si>
  <si>
    <t>Y</t>
    <phoneticPr fontId="28" type="noConversion"/>
  </si>
  <si>
    <t>梁漢溪、郭怡秀</t>
    <phoneticPr fontId="28" type="noConversion"/>
  </si>
  <si>
    <t xml:space="preserve">Wang, Szu-Han </t>
  </si>
  <si>
    <t>-</t>
    <phoneticPr fontId="28" type="noConversion"/>
  </si>
  <si>
    <t xml:space="preserve"> 2</t>
    <phoneticPr fontId="28" type="noConversion"/>
  </si>
  <si>
    <t>共教會</t>
    <phoneticPr fontId="28" type="noConversion"/>
  </si>
  <si>
    <t>語文中心</t>
    <phoneticPr fontId="28" type="noConversion"/>
  </si>
  <si>
    <t>王思涵</t>
    <phoneticPr fontId="28" type="noConversion"/>
  </si>
  <si>
    <t xml:space="preserve">Wang, Szu-Han </t>
    <phoneticPr fontId="28" type="noConversion"/>
  </si>
  <si>
    <t>What Is Showing (LE DONNER-A-VOIR)?— Gazed Pictures in Sacher-Masoch’s Venus in Furs.</t>
    <phoneticPr fontId="28" type="noConversion"/>
  </si>
  <si>
    <t>European Journal of Literature and Linguistics</t>
    <phoneticPr fontId="28" type="noConversion"/>
  </si>
  <si>
    <t>18-23</t>
    <phoneticPr fontId="28" type="noConversion"/>
  </si>
  <si>
    <t>*</t>
    <phoneticPr fontId="28" type="noConversion"/>
  </si>
  <si>
    <t>紙本及電子</t>
    <phoneticPr fontId="28" type="noConversion"/>
  </si>
  <si>
    <t>Austria</t>
    <phoneticPr fontId="28" type="noConversion"/>
  </si>
  <si>
    <t>是</t>
    <phoneticPr fontId="28" type="noConversion"/>
  </si>
  <si>
    <t>2310-5720</t>
    <phoneticPr fontId="28" type="noConversion"/>
  </si>
  <si>
    <t>外文</t>
    <phoneticPr fontId="28" type="noConversion"/>
  </si>
  <si>
    <t>3</t>
    <phoneticPr fontId="28" type="noConversion"/>
  </si>
  <si>
    <t>Vague Sympathy toward Animals in J. M. Coetzee’s Disgrace.</t>
    <phoneticPr fontId="28" type="noConversion"/>
  </si>
  <si>
    <t>European Journal of English Language and Literature Studies</t>
    <phoneticPr fontId="28" type="noConversion"/>
  </si>
  <si>
    <t>27-30</t>
    <phoneticPr fontId="28" type="noConversion"/>
  </si>
  <si>
    <t>U.K.</t>
    <phoneticPr fontId="28" type="noConversion"/>
  </si>
  <si>
    <t>2055-0138</t>
    <phoneticPr fontId="28" type="noConversion"/>
  </si>
  <si>
    <t>4</t>
    <phoneticPr fontId="28" type="noConversion"/>
  </si>
  <si>
    <t>Subjectivation through the Name-of-the-Father: A Lacanian Reading of William Faulkner’s A Rose for Emily.</t>
    <phoneticPr fontId="28" type="noConversion"/>
  </si>
  <si>
    <t>Journal of English Language and Literature.</t>
    <phoneticPr fontId="28" type="noConversion"/>
  </si>
  <si>
    <t>1029 -1033</t>
    <phoneticPr fontId="28" type="noConversion"/>
  </si>
  <si>
    <t>Canada</t>
    <phoneticPr fontId="28" type="noConversion"/>
  </si>
  <si>
    <t>2368-2132</t>
    <phoneticPr fontId="28" type="noConversion"/>
  </si>
  <si>
    <t>5</t>
    <phoneticPr fontId="28" type="noConversion"/>
  </si>
  <si>
    <t>A Tug of War between God and Satan: The Interpretation of Adam and Eve’s Dreams in John Milton’s Paradise Lost.</t>
    <phoneticPr fontId="28" type="noConversion"/>
  </si>
  <si>
    <t>International Journal of English Literature and Social Science</t>
    <phoneticPr fontId="28" type="noConversion"/>
  </si>
  <si>
    <t>1164 -1169</t>
    <phoneticPr fontId="28" type="noConversion"/>
  </si>
  <si>
    <t>2456-7620</t>
    <phoneticPr fontId="28" type="noConversion"/>
  </si>
  <si>
    <t>6</t>
    <phoneticPr fontId="28" type="noConversion"/>
  </si>
  <si>
    <t>Irremovable Racial Heritage in Gish Jen’s Typical American.</t>
    <phoneticPr fontId="28" type="noConversion"/>
  </si>
  <si>
    <t>The European Journal of Humanities and Social Sciences</t>
    <phoneticPr fontId="28" type="noConversion"/>
  </si>
  <si>
    <t>63-69</t>
    <phoneticPr fontId="28" type="noConversion"/>
  </si>
  <si>
    <t>Vienna</t>
    <phoneticPr fontId="28" type="noConversion"/>
  </si>
  <si>
    <t>2414-2344</t>
    <phoneticPr fontId="28" type="noConversion"/>
  </si>
  <si>
    <t>呂昀珊</t>
    <phoneticPr fontId="28" type="noConversion"/>
  </si>
  <si>
    <t>Lu, Yun-shan</t>
    <phoneticPr fontId="28" type="noConversion"/>
  </si>
  <si>
    <t>The effects of academic major and English proficiency on college students’ positive attitudes toward English learning: A comparative study in English classes with role-playing activities</t>
    <phoneticPr fontId="28" type="noConversion"/>
  </si>
  <si>
    <t>Journal of Jinwen University of Science and Technology</t>
    <phoneticPr fontId="28" type="noConversion"/>
  </si>
  <si>
    <t>59-84</t>
    <phoneticPr fontId="28" type="noConversion"/>
  </si>
  <si>
    <t>1816-6520</t>
    <phoneticPr fontId="28" type="noConversion"/>
  </si>
  <si>
    <t>英文</t>
    <phoneticPr fontId="28" type="noConversion"/>
  </si>
  <si>
    <t>7</t>
    <phoneticPr fontId="28" type="noConversion"/>
  </si>
  <si>
    <t>How High Are the Higher Wh's</t>
    <phoneticPr fontId="28" type="noConversion"/>
  </si>
  <si>
    <t>2018.08.02</t>
    <phoneticPr fontId="28" type="noConversion"/>
  </si>
  <si>
    <t>2018.08.03</t>
    <phoneticPr fontId="28" type="noConversion"/>
  </si>
  <si>
    <t>138-141</t>
    <phoneticPr fontId="28" type="noConversion"/>
  </si>
  <si>
    <t>Y</t>
    <phoneticPr fontId="28" type="noConversion"/>
  </si>
  <si>
    <t>許慧伶</t>
    <phoneticPr fontId="28" type="noConversion"/>
  </si>
  <si>
    <t>Connecting Literature-based Songs with English Language Arts Instruction</t>
    <phoneticPr fontId="28" type="noConversion"/>
  </si>
  <si>
    <t>2018.11.09</t>
    <phoneticPr fontId="28" type="noConversion"/>
  </si>
  <si>
    <t>2018.11.11</t>
    <phoneticPr fontId="28" type="noConversion"/>
  </si>
  <si>
    <t>62-63</t>
    <phoneticPr fontId="28" type="noConversion"/>
  </si>
  <si>
    <t>境內：2
境外：1</t>
    <phoneticPr fontId="28" type="noConversion"/>
  </si>
  <si>
    <t>國際：3</t>
    <phoneticPr fontId="28" type="noConversion"/>
  </si>
  <si>
    <t>從興寧“鴛塘話”探析客家話的秘密語</t>
  </si>
  <si>
    <t>第十三屆客家話國際學術研討會</t>
  </si>
  <si>
    <t>2018.10.19</t>
    <phoneticPr fontId="28" type="noConversion"/>
  </si>
  <si>
    <t>2018.10.20</t>
    <phoneticPr fontId="28" type="noConversion"/>
  </si>
  <si>
    <t>王幼華</t>
    <phoneticPr fontId="28" type="noConversion"/>
  </si>
  <si>
    <t>日本時期漢詩作品的「應時從權」特色―以栗社詩人鄒子襄為例</t>
    <phoneticPr fontId="28" type="noConversion"/>
  </si>
  <si>
    <t>第四屆東亞漢詩國際學術研討會論文集</t>
    <phoneticPr fontId="28" type="noConversion"/>
  </si>
  <si>
    <t>2018.11.02</t>
    <phoneticPr fontId="28" type="noConversion"/>
  </si>
  <si>
    <t>境內：2
境外：0</t>
    <phoneticPr fontId="28" type="noConversion"/>
  </si>
  <si>
    <t>國際：2</t>
    <phoneticPr fontId="28" type="noConversion"/>
  </si>
  <si>
    <t>客家</t>
    <phoneticPr fontId="28" type="noConversion"/>
  </si>
  <si>
    <t>客家語言與傳播研究所</t>
    <phoneticPr fontId="28" type="noConversion"/>
  </si>
  <si>
    <t>吳翠松</t>
    <phoneticPr fontId="28" type="noConversion"/>
  </si>
  <si>
    <t>客家流行音樂創作歌手的創作行為及其影響因素之探討</t>
    <phoneticPr fontId="28" type="noConversion"/>
  </si>
  <si>
    <t>2018.06.30</t>
    <phoneticPr fontId="28" type="noConversion"/>
  </si>
  <si>
    <t>2018.07.02</t>
    <phoneticPr fontId="28" type="noConversion"/>
  </si>
  <si>
    <t>中文</t>
    <phoneticPr fontId="28" type="noConversion"/>
  </si>
  <si>
    <t>鄭明中</t>
    <phoneticPr fontId="28" type="noConversion"/>
  </si>
  <si>
    <t>卓蘭鎮客家方言小稱詞之變異研究</t>
  </si>
  <si>
    <t>第九屆客家文化傳承與發展學術研討會</t>
    <phoneticPr fontId="28" type="noConversion"/>
  </si>
  <si>
    <t>2018.05.19</t>
    <phoneticPr fontId="28" type="noConversion"/>
  </si>
  <si>
    <t>客家研究學院</t>
    <phoneticPr fontId="28" type="noConversion"/>
  </si>
  <si>
    <t>范瑞玲</t>
    <phoneticPr fontId="28" type="noConversion"/>
  </si>
  <si>
    <t>苗栗地區幼兒園客語沉浸式教學實施現況</t>
    <phoneticPr fontId="28" type="noConversion"/>
  </si>
  <si>
    <t>第十二屆台灣語言及其教學國際學術研討會</t>
    <phoneticPr fontId="28" type="noConversion"/>
  </si>
  <si>
    <t>臺灣/高雄:中山大學</t>
    <phoneticPr fontId="28" type="noConversion"/>
  </si>
  <si>
    <t>2018.10.25</t>
    <phoneticPr fontId="28" type="noConversion"/>
  </si>
  <si>
    <t>2018.10.26</t>
    <phoneticPr fontId="28" type="noConversion"/>
  </si>
  <si>
    <t>359-386</t>
    <phoneticPr fontId="28" type="noConversion"/>
  </si>
  <si>
    <t>客家知識體系的成長與發展</t>
    <phoneticPr fontId="28" type="noConversion"/>
  </si>
  <si>
    <t>臺灣客家運動三十年與客家發展</t>
    <phoneticPr fontId="28" type="noConversion"/>
  </si>
  <si>
    <t>台灣/桃園:中央大學</t>
    <phoneticPr fontId="28" type="noConversion"/>
  </si>
  <si>
    <t>2018.6.9</t>
    <phoneticPr fontId="28" type="noConversion"/>
  </si>
  <si>
    <t>261-281</t>
    <phoneticPr fontId="28" type="noConversion"/>
  </si>
  <si>
    <t>是</t>
    <phoneticPr fontId="28" type="noConversion"/>
  </si>
  <si>
    <t>境內：4
境外：1</t>
    <phoneticPr fontId="28" type="noConversion"/>
  </si>
  <si>
    <t>客家</t>
    <phoneticPr fontId="28" type="noConversion"/>
  </si>
  <si>
    <t>客家語言與傳播研究所</t>
    <phoneticPr fontId="28" type="noConversion"/>
  </si>
  <si>
    <t>盧嵐蘭</t>
    <phoneticPr fontId="28" type="noConversion"/>
  </si>
  <si>
    <t>*</t>
    <phoneticPr fontId="28" type="noConversion"/>
  </si>
  <si>
    <t>午夢前後：生活史與傳播</t>
    <phoneticPr fontId="28" type="noConversion"/>
  </si>
  <si>
    <t>天空數位圖書出版公司/台中</t>
    <phoneticPr fontId="28" type="noConversion"/>
  </si>
  <si>
    <t>叛神之神：解嚴前後臺灣美術中的中國神話之變相與解構</t>
    <phoneticPr fontId="28" type="noConversion"/>
  </si>
  <si>
    <t>Photocatalytic reduction of CO2 with Cu/ZnO Nanocomposites</t>
  </si>
  <si>
    <t>2018 International Conference on Unmanned System Applications-Agriculture, Ecosystem &amp; Environment</t>
  </si>
  <si>
    <t>N</t>
  </si>
  <si>
    <t>Extraction of Chromium Compounds from Micropores with an Ionic Liquid</t>
  </si>
  <si>
    <t>The 4th International Conference on Contaminated Land, Ecological Assessment and Remediation</t>
  </si>
  <si>
    <t>2018.08.16</t>
  </si>
  <si>
    <t>2018.08.18</t>
  </si>
  <si>
    <t>Enhanced Extraction of Metal Ions with Modified Biochars</t>
  </si>
  <si>
    <t>2018.08.17</t>
  </si>
  <si>
    <t>2018.08.19</t>
  </si>
  <si>
    <t>2018.08.20</t>
  </si>
  <si>
    <t>Adsorption of Metal Ions in Acid Solutions with Biochars</t>
  </si>
  <si>
    <t>2018.08.21</t>
  </si>
  <si>
    <t>是</t>
    <phoneticPr fontId="28" type="noConversion"/>
  </si>
  <si>
    <t>境內：8
境外：9</t>
    <phoneticPr fontId="28" type="noConversion"/>
  </si>
  <si>
    <t>國際：10</t>
    <phoneticPr fontId="28" type="noConversion"/>
  </si>
  <si>
    <t>2</t>
    <phoneticPr fontId="28" type="noConversion"/>
  </si>
  <si>
    <t>人社</t>
    <phoneticPr fontId="28" type="noConversion"/>
  </si>
  <si>
    <t>鄂貞君</t>
    <phoneticPr fontId="28" type="noConversion"/>
  </si>
  <si>
    <t>70</t>
    <phoneticPr fontId="28" type="noConversion"/>
  </si>
  <si>
    <t>1-10</t>
    <phoneticPr fontId="28" type="noConversion"/>
  </si>
  <si>
    <t>2018</t>
    <phoneticPr fontId="28" type="noConversion"/>
  </si>
  <si>
    <t>12</t>
    <phoneticPr fontId="28" type="noConversion"/>
  </si>
  <si>
    <t>否</t>
    <phoneticPr fontId="28" type="noConversion"/>
  </si>
  <si>
    <t>Korea</t>
    <phoneticPr fontId="28" type="noConversion"/>
  </si>
  <si>
    <t>是</t>
    <phoneticPr fontId="28" type="noConversion"/>
  </si>
  <si>
    <t>1225-3499</t>
    <phoneticPr fontId="28" type="noConversion"/>
  </si>
  <si>
    <t>中文</t>
    <phoneticPr fontId="28" type="noConversion"/>
  </si>
  <si>
    <t>韓國中國人文科學學會出版</t>
    <phoneticPr fontId="28" type="noConversion"/>
  </si>
  <si>
    <t>人社</t>
  </si>
  <si>
    <t>劉若緹</t>
    <phoneticPr fontId="28" type="noConversion"/>
  </si>
  <si>
    <t>《禮記》檀弓篇的喪葬精神與現代意義</t>
    <phoneticPr fontId="28" type="noConversion"/>
  </si>
  <si>
    <t>第七屆文學與生命教育學術研討會</t>
  </si>
  <si>
    <t>是</t>
    <phoneticPr fontId="28" type="noConversion"/>
  </si>
  <si>
    <t>2018.11.02</t>
    <phoneticPr fontId="28" type="noConversion"/>
  </si>
  <si>
    <t>p.235-268</t>
    <phoneticPr fontId="28" type="noConversion"/>
  </si>
  <si>
    <t>Y</t>
    <phoneticPr fontId="28" type="noConversion"/>
  </si>
  <si>
    <t>中文</t>
    <phoneticPr fontId="28" type="noConversion"/>
  </si>
  <si>
    <t>境內：3
境外：0</t>
    <phoneticPr fontId="28" type="noConversion"/>
  </si>
  <si>
    <t>30</t>
    <phoneticPr fontId="29" type="noConversion"/>
  </si>
  <si>
    <t>電資</t>
    <phoneticPr fontId="29" type="noConversion"/>
  </si>
  <si>
    <t>吳有基</t>
    <phoneticPr fontId="29" type="noConversion"/>
  </si>
  <si>
    <t>即時數位模擬技術於電力系統之應用</t>
    <phoneticPr fontId="29" type="noConversion"/>
  </si>
  <si>
    <t>23-34</t>
    <phoneticPr fontId="29" type="noConversion"/>
  </si>
  <si>
    <t>*</t>
    <phoneticPr fontId="29" type="noConversion"/>
  </si>
  <si>
    <t>否</t>
    <phoneticPr fontId="29" type="noConversion"/>
  </si>
  <si>
    <t>中華民國</t>
    <phoneticPr fontId="29" type="noConversion"/>
  </si>
  <si>
    <t>是</t>
    <phoneticPr fontId="29" type="noConversion"/>
  </si>
  <si>
    <t>中文</t>
    <phoneticPr fontId="29" type="noConversion"/>
  </si>
  <si>
    <t>Islanding Detection Using RT-Lab</t>
    <phoneticPr fontId="29" type="noConversion"/>
  </si>
  <si>
    <t>2018 The 5th International Conference on Mechatronics and Mechanical Engineering (ICMME 2018)</t>
    <phoneticPr fontId="29" type="noConversion"/>
  </si>
  <si>
    <t>Wuahn, China</t>
    <phoneticPr fontId="29" type="noConversion"/>
  </si>
  <si>
    <t xml:space="preserve"> 2018.11.10</t>
    <phoneticPr fontId="29" type="noConversion"/>
  </si>
  <si>
    <t xml:space="preserve"> 2018.11.12</t>
    <phoneticPr fontId="29" type="noConversion"/>
  </si>
  <si>
    <t>Y</t>
    <phoneticPr fontId="29" type="noConversion"/>
  </si>
  <si>
    <t>境內：13
境外：20</t>
    <phoneticPr fontId="28" type="noConversion"/>
  </si>
  <si>
    <t>國際：25</t>
    <phoneticPr fontId="28" type="noConversion"/>
  </si>
  <si>
    <t>Inclusive study of bottomonium production in association with an eta meson in e(+)e(-) annihilations near Upsilon(5S)</t>
    <phoneticPr fontId="28" type="noConversion"/>
  </si>
  <si>
    <t>*</t>
    <phoneticPr fontId="28" type="noConversion"/>
  </si>
  <si>
    <t>Observation of gamma(4S) -&gt; eta 'gamma(1S)</t>
    <phoneticPr fontId="28" type="noConversion"/>
  </si>
  <si>
    <t>*</t>
    <phoneticPr fontId="28" type="noConversion"/>
  </si>
  <si>
    <t>Observation of an Excited Omega(-) Baryon</t>
    <phoneticPr fontId="28" type="noConversion"/>
  </si>
  <si>
    <t>Measurement of the branching fraction of B -&gt; D-(*()) pi l nu at Belle using hadronic tagging in fully reconstructed events</t>
    <phoneticPr fontId="28" type="noConversion"/>
  </si>
  <si>
    <t>Search for B- -&gt; mu(-)(nu)over-bar(mu) Decays at the Belle Experiment</t>
    <phoneticPr fontId="28" type="noConversion"/>
  </si>
  <si>
    <t>PHYSICAL REVIEW LETTERS </t>
    <phoneticPr fontId="28" type="noConversion"/>
  </si>
  <si>
    <t>Search for gamma (1S,2S) -&gt; Z(c)(+)Z(c)((')-) and e(+)e(-) -&gt; Z(c)(+)Z(c)((')-) at root s=10.52, 10.58, and 10.867 Gev</t>
    <phoneticPr fontId="28" type="noConversion"/>
  </si>
  <si>
    <t>Measurement of time-dependent CP asymmetries in B-0 -&gt; K-S(0)eta gamma decays</t>
    <phoneticPr fontId="28" type="noConversion"/>
  </si>
  <si>
    <t>Production cross sections of hyperons and charmed baryons from e(+)e(-) annihilation near root s=10.52 GeV</t>
    <phoneticPr fontId="28" type="noConversion"/>
  </si>
  <si>
    <t>Observation of Xi(c)(2930)(0) and updated measurement of B- -&gt; K- Lambda(+)(c)(Lambda)over-bar(c)(-) at Belle</t>
    <phoneticPr fontId="28" type="noConversion"/>
  </si>
  <si>
    <t>Study of K-S(0) pair production in single-tag two-photon collisions</t>
    <phoneticPr fontId="28" type="noConversion"/>
  </si>
  <si>
    <t>Observation of excited Omega(c) charmed baryons in e(+)e(-) collisions</t>
    <phoneticPr fontId="28" type="noConversion"/>
  </si>
  <si>
    <t>Measurement of the tau Michel parameters (eta)over-bar and xi kappa in the radiative leptonic decay tau(-) -&gt; l(-)nu(tau)(nu)over-bar(l)gamma</t>
    <phoneticPr fontId="28" type="noConversion"/>
  </si>
  <si>
    <t>Measurement of branching fractions of hadronic decays of the Omega(0)(c) baryon</t>
    <phoneticPr fontId="28" type="noConversion"/>
  </si>
  <si>
    <t>Search for CP violation in the D+ -&gt; pi(+) pi(0) decay at Belle</t>
    <phoneticPr fontId="28" type="noConversion"/>
  </si>
  <si>
    <t>Measurements of the absolute branching fractions of B+ -&gt; Xc(c)over-barK(+) and B+ -&gt; (D)over-bar((*)0)pi(+) at Belle</t>
    <phoneticPr fontId="28" type="noConversion"/>
  </si>
  <si>
    <t>Measurement of the tau lepton polarization and R(D*) in the decay (B)over-bar -&gt; D*tau(-)(nu)over-bar(tau) with one-prong hadronic tau decays at Belle</t>
    <phoneticPr fontId="28" type="noConversion"/>
  </si>
  <si>
    <t>Angular analysis of the e (+)e (-) -&gt; D-(*D-)+/-*(-/+) process near the open charm threshold using initial- state radiation</t>
    <phoneticPr fontId="28" type="noConversion"/>
  </si>
  <si>
    <t>Seasonal variation of the underground cosmic muon flux observed at Daya Bay</t>
    <phoneticPr fontId="28" type="noConversion"/>
  </si>
  <si>
    <t xml:space="preserve">PHYSICAL REVIEW D </t>
    <phoneticPr fontId="28" type="noConversion"/>
  </si>
  <si>
    <t>Measurement of eta(c) (1S), eta(c)(2S), and nonresonant eta 'pi(+)pi(-) production via two-photon collisions</t>
    <phoneticPr fontId="28" type="noConversion"/>
  </si>
  <si>
    <t>PHYSICAL REVIEW D</t>
    <phoneticPr fontId="28" type="noConversion"/>
  </si>
  <si>
    <t>Observation of ϒ(2S)→γ ηb(1S) decay</t>
  </si>
  <si>
    <t>The European Physical Journal C</t>
    <phoneticPr fontId="29" type="noConversion"/>
  </si>
  <si>
    <t>Measurement of the branching fraction and time-dependent CP asymmetry for B0 → J/ψ π0 decays </t>
  </si>
  <si>
    <t>Physical Review D</t>
    <phoneticPr fontId="29" type="noConversion"/>
  </si>
  <si>
    <t>Observation of e+e- → γχc1 and search for e+e- → γχc0, γχc2, and γηc at √s near 10.6 GeV at Belle </t>
  </si>
  <si>
    <t>Search for a time-varying electron antineutrino signal at Daya Bay</t>
    <phoneticPr fontId="29" type="noConversion"/>
  </si>
  <si>
    <t>Measurement of the Electron Antineutrino Oscillation with 1958 Days of Operation at Daya Bay</t>
    <phoneticPr fontId="29" type="noConversion"/>
  </si>
  <si>
    <t>*</t>
    <phoneticPr fontId="28" type="noConversion"/>
  </si>
  <si>
    <t>Measurement of the Decays Λc→ΣππΛc→Σππ at Belle </t>
    <phoneticPr fontId="29" type="noConversion"/>
  </si>
  <si>
    <t>Physical Review D</t>
    <phoneticPr fontId="29" type="noConversion"/>
  </si>
  <si>
    <t>Cosmogenic neutron production at Daya Bay </t>
  </si>
  <si>
    <t>Effect of trapped electrons on the transient current density and luminance of organic light-emitting diode</t>
    <phoneticPr fontId="28" type="noConversion"/>
  </si>
  <si>
    <t>Design of All-Optical Universal Gates Using Plasmonics Mach-Zehnder Interferometer for WDM Applications</t>
    <phoneticPr fontId="28" type="noConversion"/>
  </si>
  <si>
    <t>1277-1286  </t>
  </si>
  <si>
    <t>Prism-hologram-prism sandwiched recording method for polarization-selective substrate-mode volume holograms with a large diffraction angle</t>
    <phoneticPr fontId="28" type="noConversion"/>
  </si>
  <si>
    <t>Evaluation of structural and molecular variation of starch granules during the gelatinization process by using the rapid Mueller matrix imaging polarimetry system</t>
    <phoneticPr fontId="28" type="noConversion"/>
  </si>
  <si>
    <t>Measurement of  cos2β  in  B0→D(∗)h0  with  D→K0Sπ+π−  decays by a combined time-dependent Dalitz plot analysis of BaBar and Belle data</t>
    <phoneticPr fontId="29" type="noConversion"/>
  </si>
  <si>
    <t>外文</t>
    <phoneticPr fontId="28" type="noConversion"/>
  </si>
  <si>
    <t>Search for the lepton-flavor-violating decay B-0 -&gt; K-*0 mu(+/-)e(-/+)</t>
    <phoneticPr fontId="28" type="noConversion"/>
  </si>
  <si>
    <t>文獻號碼: 112008</t>
    <phoneticPr fontId="28" type="noConversion"/>
  </si>
  <si>
    <t>文獻號碼: 52009</t>
    <phoneticPr fontId="28" type="noConversion"/>
  </si>
  <si>
    <t>文獻號碼: 112012</t>
    <phoneticPr fontId="28" type="noConversion"/>
  </si>
  <si>
    <t>徐瑞明</t>
    <phoneticPr fontId="29" type="noConversion"/>
  </si>
  <si>
    <t>Dispersion Flattened / Polarization Maintaining Photonic Crystal Fiber</t>
    <phoneticPr fontId="29" type="noConversion"/>
  </si>
  <si>
    <t>Taiwanese Institute of Knowledge Innobation</t>
    <phoneticPr fontId="29" type="noConversion"/>
  </si>
  <si>
    <t>是</t>
    <phoneticPr fontId="29" type="noConversion"/>
  </si>
  <si>
    <t>pp. 996-999</t>
  </si>
  <si>
    <t>IEEE International Conference on Innovation, Communication and Engineering (IEEE/ICICE 2018)</t>
    <phoneticPr fontId="29" type="noConversion"/>
  </si>
  <si>
    <t>龔祖德</t>
    <phoneticPr fontId="29" type="noConversion"/>
  </si>
  <si>
    <t>High Side Mode Suppression Ratio and Wide Tuning Wavelength Range of Fabry-Perot Laser Diode with External Cavity </t>
    <phoneticPr fontId="33" type="noConversion"/>
  </si>
  <si>
    <t>2018 Annual Meeting of the Physical Society of Taiwan(TPS)</t>
  </si>
  <si>
    <t>國立台灣大學</t>
    <phoneticPr fontId="29" type="noConversion"/>
  </si>
  <si>
    <t>台灣/台北市</t>
    <phoneticPr fontId="29" type="noConversion"/>
  </si>
  <si>
    <t>P1-OE-055</t>
  </si>
  <si>
    <t>張瑞賢</t>
    <phoneticPr fontId="29" type="noConversion"/>
  </si>
  <si>
    <t>GC-IP2000用於正交位移檢測干涉儀</t>
  </si>
  <si>
    <t>李澄鈴</t>
    <phoneticPr fontId="29" type="noConversion"/>
  </si>
  <si>
    <t>熱高分子光纖干涉儀風速計</t>
    <phoneticPr fontId="29" type="noConversion"/>
  </si>
  <si>
    <t>第二屆臺日雙邊學術交流研討會</t>
    <phoneticPr fontId="29" type="noConversion"/>
  </si>
  <si>
    <t>日本高專機構</t>
  </si>
  <si>
    <t>美國光學協會(OSA)
全球電氣和電子工程師協會(IEEE)
全球工程師聯合會光電分會 (IPS)</t>
    <phoneticPr fontId="29" type="noConversion"/>
  </si>
  <si>
    <t>Fiber Fabry–Pérot Interferometers Based on Microspheres in Hollow Core Fibers for Simultaneously Measuring Temperature and Relative Humidity</t>
    <phoneticPr fontId="29" type="noConversion"/>
  </si>
  <si>
    <t>Global Conference on Engineering and Applied Science</t>
    <phoneticPr fontId="28" type="noConversion"/>
  </si>
  <si>
    <t>Polymer Fiber Fizeau Interferometer for Relative Humidity and Temperature Measurement</t>
  </si>
  <si>
    <t>台灣光電科技國際會議Optics &amp; Photonics Taiwan International Conference 2018( OPTIC 2018)</t>
    <phoneticPr fontId="29" type="noConversion"/>
  </si>
  <si>
    <t>國立交通大學</t>
  </si>
  <si>
    <t>Simultaneous Measurement of Temperature and Relative Humidity Using a Polymer based Fiber Mach–Zehnder Interferometer</t>
  </si>
  <si>
    <t>Hong Kong International Conference on Engineering and Applied Science (HKICEAS)</t>
    <phoneticPr fontId="29" type="noConversion"/>
  </si>
  <si>
    <t>Hong Kong International Conference on Engineering and Applied Science</t>
    <phoneticPr fontId="29" type="noConversion"/>
  </si>
  <si>
    <t>香港</t>
    <phoneticPr fontId="29" type="noConversion"/>
  </si>
  <si>
    <t>Simultaneous measurement of thermo-optic and thermal expansion coefficients of an optical material based on a fiber Fabry–Pérot interferometer</t>
  </si>
  <si>
    <t>葉志庭</t>
    <phoneticPr fontId="29" type="noConversion"/>
  </si>
  <si>
    <t>Asymmetric luminous intensity design for mini-LED</t>
  </si>
  <si>
    <t>台灣真空學會會員大會暨論文發表會（TVS-2018)</t>
    <phoneticPr fontId="29" type="noConversion"/>
  </si>
  <si>
    <t>台灣真空學會      國立中正大學</t>
    <phoneticPr fontId="29" type="noConversion"/>
  </si>
  <si>
    <t>韓建遠</t>
    <phoneticPr fontId="29" type="noConversion"/>
  </si>
  <si>
    <t>Biological Tissue Polarization Feature Enhancement Technique by Using Multi-Wavelength Structured Light Illumination</t>
  </si>
  <si>
    <t>Full Field Rapid Dual-Wavelength Polarization Phase Shifting Interferometry</t>
  </si>
  <si>
    <t>林奇鋒</t>
    <phoneticPr fontId="29" type="noConversion"/>
  </si>
  <si>
    <t>Using Thermal Annealing Method Growth Copper Oxide Nanowires applied to gas sensing</t>
  </si>
  <si>
    <t>New Type Dye for Dye-Sensitized Solar Cells Applications</t>
  </si>
  <si>
    <t>黃素真</t>
    <phoneticPr fontId="29" type="noConversion"/>
  </si>
  <si>
    <t>軟性基材之液晶生化感測器的研製與於戊二醛溶液檢測之應用</t>
    <phoneticPr fontId="29" type="noConversion"/>
  </si>
  <si>
    <t>2018國際智慧感測器暨第21屆台灣化學感測器科技協會研討會</t>
    <phoneticPr fontId="28" type="noConversion"/>
  </si>
  <si>
    <t>國立台灣師範大學</t>
    <phoneticPr fontId="29" type="noConversion"/>
  </si>
  <si>
    <t>高分子膽固醇液晶於有機氣體感測之研究</t>
  </si>
  <si>
    <t>中華民國液態晶體學會(年會暨研討會)</t>
    <phoneticPr fontId="29" type="noConversion"/>
  </si>
  <si>
    <t>中華民國液態晶體學會</t>
    <phoneticPr fontId="29" type="noConversion"/>
  </si>
  <si>
    <t>軟性基板之金屬離子液晶感測器</t>
    <phoneticPr fontId="29" type="noConversion"/>
  </si>
  <si>
    <t>中華民國液態晶體學會(年會暨研討會)</t>
  </si>
  <si>
    <t>台灣光電科技國際會議
Optics &amp; Photonics Taiwan International Conference (OPTIC 2018)</t>
    <phoneticPr fontId="29" type="noConversion"/>
  </si>
  <si>
    <t>台灣光電科技國際會議
Optics &amp; Photonics Taiwan International Conference 2018( OPTIC 2018)</t>
    <phoneticPr fontId="29" type="noConversion"/>
  </si>
  <si>
    <t>雷射與光電環太平洋會議
Pacific Rim Conference on Lasers and Electro-Optics (CLEO Pacific Rim, CLEO-PR 2018)</t>
    <phoneticPr fontId="28" type="noConversion"/>
  </si>
  <si>
    <t>韓國/濟州島</t>
    <phoneticPr fontId="28" type="noConversion"/>
  </si>
  <si>
    <t>光電通信會議
Opto-Electronics and Communications Conference (OECC 2018)</t>
    <phoneticPr fontId="28" type="noConversion"/>
  </si>
  <si>
    <t>使用聚合物菲佐干涉儀及空隙法布里珀羅干涉儀對相對溼度和溫度同時感測
Simultaneous Measurement of Relative Humidity and Temperature by Using Polymer Fiber Fizeau/Airgap Fiber Fabry-Perot Interferometers.</t>
    <phoneticPr fontId="29" type="noConversion"/>
  </si>
  <si>
    <t>中文</t>
    <phoneticPr fontId="28" type="noConversion"/>
  </si>
  <si>
    <t>台灣/台南/國立交通大學台南校區</t>
    <phoneticPr fontId="28" type="noConversion"/>
  </si>
  <si>
    <t>台灣/嘉義/國立中正大學</t>
    <phoneticPr fontId="29" type="noConversion"/>
  </si>
  <si>
    <t>Japan/Tokyo</t>
    <phoneticPr fontId="29" type="noConversion"/>
  </si>
  <si>
    <t>台灣/台南/國立交通大學台南校區</t>
    <phoneticPr fontId="29" type="noConversion"/>
  </si>
  <si>
    <t>Taiwan/Tainan</t>
    <phoneticPr fontId="28" type="noConversion"/>
  </si>
  <si>
    <t xml:space="preserve">P.R. China/Hangzhou, Zhejiang, </t>
    <phoneticPr fontId="29" type="noConversion"/>
  </si>
  <si>
    <t>台灣/台北/淡江大學守謙國際會議中心</t>
    <phoneticPr fontId="28" type="noConversion"/>
  </si>
  <si>
    <t>台灣/台北/深坑福容大飯店</t>
    <phoneticPr fontId="28" type="noConversion"/>
  </si>
  <si>
    <t>日本/岡山</t>
    <phoneticPr fontId="28" type="noConversion"/>
  </si>
  <si>
    <t xml:space="preserve">台灣 / 台北/淡江大學 </t>
    <phoneticPr fontId="28" type="noConversion"/>
  </si>
  <si>
    <t>光電工程學系</t>
    <phoneticPr fontId="28" type="noConversion"/>
  </si>
  <si>
    <t>2018.1.24</t>
  </si>
  <si>
    <t>2018.1.26</t>
  </si>
  <si>
    <t>2018.12.18</t>
  </si>
  <si>
    <t>2018.12.20</t>
  </si>
  <si>
    <t>外文</t>
    <phoneticPr fontId="28" type="noConversion"/>
  </si>
  <si>
    <t>境內：13
境外：9</t>
    <phoneticPr fontId="28" type="noConversion"/>
  </si>
  <si>
    <t>2</t>
    <phoneticPr fontId="28" type="noConversion"/>
  </si>
  <si>
    <t>3</t>
    <phoneticPr fontId="29" type="noConversion"/>
  </si>
  <si>
    <t>國際：15</t>
    <phoneticPr fontId="28" type="noConversion"/>
  </si>
  <si>
    <t>PDMS軟性基板之金屬離子液晶感測器</t>
  </si>
  <si>
    <t>2018中華民國液態晶體學會年會暨研討會</t>
  </si>
  <si>
    <t>無機械轉動元件之快速影像式雙長波穆勒矩陣量測系統</t>
  </si>
  <si>
    <t>中國大陸 / 深圳</t>
  </si>
  <si>
    <t xml:space="preserve"> 2196-2204</t>
    <phoneticPr fontId="29" type="noConversion"/>
  </si>
  <si>
    <t>*</t>
    <phoneticPr fontId="29" type="noConversion"/>
  </si>
  <si>
    <t>TAIWAN</t>
    <phoneticPr fontId="29" type="noConversion"/>
  </si>
  <si>
    <t>An Efficient Grid-based Data Aggregation Scheme for Wireless Sensor Networks</t>
    <phoneticPr fontId="29" type="noConversion"/>
  </si>
  <si>
    <t>3</t>
    <phoneticPr fontId="28" type="noConversion"/>
  </si>
  <si>
    <t>胡愈寧</t>
    <phoneticPr fontId="28" type="noConversion"/>
  </si>
  <si>
    <r>
      <t>胡愈寧</t>
    </r>
    <r>
      <rPr>
        <sz val="12"/>
        <color theme="1"/>
        <rFont val="細明體"/>
        <family val="3"/>
        <charset val="136"/>
      </rPr>
      <t xml:space="preserve"> ； 林家婕 ； 林佑昇</t>
    </r>
    <phoneticPr fontId="28" type="noConversion"/>
  </si>
  <si>
    <t>苗栗縣女性經營者ICT能力培成之研究</t>
    <phoneticPr fontId="28" type="noConversion"/>
  </si>
  <si>
    <t>休閒研究 Leisure study</t>
    <phoneticPr fontId="28" type="noConversion"/>
  </si>
  <si>
    <t>35-54</t>
    <phoneticPr fontId="28" type="noConversion"/>
  </si>
  <si>
    <t>電子</t>
    <phoneticPr fontId="28" type="noConversion"/>
  </si>
  <si>
    <t>2073-2368</t>
    <phoneticPr fontId="28" type="noConversion"/>
  </si>
  <si>
    <r>
      <t>胡愈寧</t>
    </r>
    <r>
      <rPr>
        <sz val="12"/>
        <color theme="1"/>
        <rFont val="細明體"/>
        <family val="3"/>
        <charset val="136"/>
      </rPr>
      <t xml:space="preserve"> ；林錫霞</t>
    </r>
    <phoneticPr fontId="28" type="noConversion"/>
  </si>
  <si>
    <t>苗栗客家流行音樂之初探-以硬頸暢流客家樂團為例</t>
    <phoneticPr fontId="28" type="noConversion"/>
  </si>
  <si>
    <t>66 - 90</t>
    <phoneticPr fontId="28" type="noConversion"/>
  </si>
  <si>
    <t>1</t>
    <phoneticPr fontId="28" type="noConversion"/>
  </si>
  <si>
    <t>64</t>
    <phoneticPr fontId="28" type="noConversion"/>
  </si>
  <si>
    <t>2</t>
    <phoneticPr fontId="28" type="noConversion"/>
  </si>
  <si>
    <t>75-91</t>
    <phoneticPr fontId="28" type="noConversion"/>
  </si>
  <si>
    <t>6</t>
    <phoneticPr fontId="28" type="noConversion"/>
  </si>
  <si>
    <t>*</t>
    <phoneticPr fontId="28" type="noConversion"/>
  </si>
  <si>
    <t>81-97</t>
    <phoneticPr fontId="28" type="noConversion"/>
  </si>
  <si>
    <t>70-93</t>
    <phoneticPr fontId="28" type="noConversion"/>
  </si>
  <si>
    <t>1~13</t>
    <phoneticPr fontId="28" type="noConversion"/>
  </si>
  <si>
    <t>pp. 49-54</t>
    <phoneticPr fontId="28" type="noConversion"/>
  </si>
  <si>
    <t>理工</t>
    <phoneticPr fontId="28" type="noConversion"/>
  </si>
  <si>
    <t>Evolution of deep-seated landslide at Putanpunas stream, Taiwan.</t>
    <phoneticPr fontId="28" type="noConversion"/>
  </si>
  <si>
    <t>Geomatics, Natural Hazards and Risk</t>
    <phoneticPr fontId="28" type="noConversion"/>
  </si>
  <si>
    <t>1204-1224</t>
    <phoneticPr fontId="28" type="noConversion"/>
  </si>
  <si>
    <t>ENGLAND</t>
    <phoneticPr fontId="28" type="noConversion"/>
  </si>
  <si>
    <t>Landscape evolution characteristics of large-scale erosion and landslides at the Putanpunas Stream, Taiwan</t>
    <phoneticPr fontId="28" type="noConversion"/>
  </si>
  <si>
    <t>GEOMATICS NATURAL HAZARDS &amp; RISK </t>
    <phoneticPr fontId="28" type="noConversion"/>
  </si>
  <si>
    <t>Investigation of rainfall-induced failure processes and characteristics of cataclinal and anaclinal slopes using physical models</t>
    <phoneticPr fontId="28" type="noConversion"/>
  </si>
  <si>
    <t>Landslide hazard zoning based on numerical simulation and hazard assessment</t>
    <phoneticPr fontId="28" type="noConversion"/>
  </si>
  <si>
    <t>The Influence of Groundwater on the Sliding and Deposition Behaviors of Cataclinal Slopes.</t>
    <phoneticPr fontId="28" type="noConversion"/>
  </si>
  <si>
    <t>WATER RESOURCE</t>
    <phoneticPr fontId="28" type="noConversion"/>
  </si>
  <si>
    <t>1~23</t>
    <phoneticPr fontId="28" type="noConversion"/>
  </si>
  <si>
    <t>Development and validation of a FRP-wrapped spiral corrugated tube for seismic performance of circular concrete columns</t>
    <phoneticPr fontId="28" type="noConversion"/>
  </si>
  <si>
    <t>王偉哲、王承德</t>
    <phoneticPr fontId="28" type="noConversion"/>
  </si>
  <si>
    <t>大規模崩塌區道路、建物災害調查及其原因探討－以鹿場地區為例</t>
  </si>
  <si>
    <t>聯大學報</t>
  </si>
  <si>
    <t>127-143</t>
    <phoneticPr fontId="28" type="noConversion"/>
  </si>
  <si>
    <t>王承德</t>
    <phoneticPr fontId="28" type="noConversion"/>
  </si>
  <si>
    <t>D003</t>
    <phoneticPr fontId="28" type="noConversion"/>
  </si>
  <si>
    <t xml:space="preserve"> pp. 11-15</t>
  </si>
  <si>
    <t>pp. 32-35</t>
  </si>
  <si>
    <t>Journal of Taiwan Agricultural Engineering</t>
    <phoneticPr fontId="28" type="noConversion"/>
  </si>
  <si>
    <t>鋪面工程期刊</t>
    <phoneticPr fontId="28" type="noConversion"/>
  </si>
  <si>
    <t>紙本</t>
    <phoneticPr fontId="28" type="noConversion"/>
  </si>
  <si>
    <t>1682-2730</t>
    <phoneticPr fontId="28" type="noConversion"/>
  </si>
  <si>
    <t>清流雙月刊</t>
    <phoneticPr fontId="28" type="noConversion"/>
  </si>
  <si>
    <t>2415-4970</t>
    <phoneticPr fontId="28" type="noConversion"/>
  </si>
  <si>
    <t>電子</t>
    <phoneticPr fontId="28" type="noConversion"/>
  </si>
  <si>
    <t>Modeling Suspended Sediment Transport in the Subtropical Subalpine Yuan-Yang Lake, Taiwan.</t>
    <phoneticPr fontId="28" type="noConversion"/>
  </si>
  <si>
    <t>The 9th International Conference on Scour and Erosion</t>
    <phoneticPr fontId="28" type="noConversion"/>
  </si>
  <si>
    <t>2018.11.5</t>
    <phoneticPr fontId="28" type="noConversion"/>
  </si>
  <si>
    <t>2018.11.8</t>
    <phoneticPr fontId="28" type="noConversion"/>
  </si>
  <si>
    <t>pp.121-126.</t>
    <phoneticPr fontId="28" type="noConversion"/>
  </si>
  <si>
    <t>Coupled Storm Surge and Wave Simulations for the Coast of Taiwan.</t>
    <phoneticPr fontId="28" type="noConversion"/>
  </si>
  <si>
    <t>21st IAHR-APD Congress</t>
    <phoneticPr fontId="28" type="noConversion"/>
  </si>
  <si>
    <t>Yogkakarta, Indonesia</t>
    <phoneticPr fontId="28" type="noConversion"/>
  </si>
  <si>
    <t>2018.9.2</t>
    <phoneticPr fontId="28" type="noConversion"/>
  </si>
  <si>
    <t>2018.9.5</t>
    <phoneticPr fontId="28" type="noConversion"/>
  </si>
  <si>
    <t xml:space="preserve"> pp.1079-1088</t>
    <phoneticPr fontId="28" type="noConversion"/>
  </si>
  <si>
    <t>苗栗縣產業及村里災害潛勢分析</t>
    <phoneticPr fontId="28" type="noConversion"/>
  </si>
  <si>
    <t>2018年臺灣災害管理研討會</t>
    <phoneticPr fontId="28" type="noConversion"/>
  </si>
  <si>
    <t>2018.11.9</t>
    <phoneticPr fontId="28" type="noConversion"/>
  </si>
  <si>
    <t>pp.515-522</t>
    <phoneticPr fontId="28" type="noConversion"/>
  </si>
  <si>
    <t>透過水文觀測站CCTV應用攝影量測技術量測渠道及河川水位</t>
    <phoneticPr fontId="28" type="noConversion"/>
  </si>
  <si>
    <t>2018年農業工程研討會</t>
    <phoneticPr fontId="28" type="noConversion"/>
  </si>
  <si>
    <t>page 186</t>
    <phoneticPr fontId="28" type="noConversion"/>
  </si>
  <si>
    <t>應用UAV量測河川地形變化─以苗栗縣後龍溪河濱公園段為例</t>
    <phoneticPr fontId="28" type="noConversion"/>
  </si>
  <si>
    <t>page 229</t>
  </si>
  <si>
    <t>河口與近海懸浮泥沙水舌之模擬研究</t>
    <phoneticPr fontId="28" type="noConversion"/>
  </si>
  <si>
    <t>22屆海峽兩岸水利科技交流研討會</t>
    <phoneticPr fontId="28" type="noConversion"/>
  </si>
  <si>
    <t>2018.10.18</t>
    <phoneticPr fontId="28" type="noConversion"/>
  </si>
  <si>
    <t>2018.10.20</t>
    <phoneticPr fontId="28" type="noConversion"/>
  </si>
  <si>
    <t>pp. A-124-A-134</t>
    <phoneticPr fontId="28" type="noConversion"/>
  </si>
  <si>
    <t>羅佳明</t>
    <phoneticPr fontId="28" type="noConversion"/>
  </si>
  <si>
    <t>The simulation application of failure process for reinforced soil walls due to rainfall through discrete element method,</t>
    <phoneticPr fontId="28" type="noConversion"/>
  </si>
  <si>
    <t>European Geosciences Union, General Assembly 2018</t>
    <phoneticPr fontId="28" type="noConversion"/>
  </si>
  <si>
    <t>Vienna, Austria</t>
    <phoneticPr fontId="28" type="noConversion"/>
  </si>
  <si>
    <t>2018.4.8</t>
    <phoneticPr fontId="28" type="noConversion"/>
  </si>
  <si>
    <t>2018.4.13</t>
    <phoneticPr fontId="28" type="noConversion"/>
  </si>
  <si>
    <t>以R軟體評估淺層崩塌之研究</t>
    <phoneticPr fontId="28" type="noConversion"/>
  </si>
  <si>
    <t>2018岩盤工程研討會</t>
    <phoneticPr fontId="28" type="noConversion"/>
  </si>
  <si>
    <t>台南-成功大學</t>
    <phoneticPr fontId="28" type="noConversion"/>
  </si>
  <si>
    <t>2018.8.6</t>
    <phoneticPr fontId="28" type="noConversion"/>
  </si>
  <si>
    <t>2018.9.7</t>
    <phoneticPr fontId="28" type="noConversion"/>
  </si>
  <si>
    <t>非均質且單斜性介質波傳問題之研究</t>
    <phoneticPr fontId="28" type="noConversion"/>
  </si>
  <si>
    <t>台灣/高雄市</t>
    <phoneticPr fontId="28" type="noConversion"/>
  </si>
  <si>
    <t xml:space="preserve">Taiwan/Taipei </t>
    <phoneticPr fontId="28" type="noConversion"/>
  </si>
  <si>
    <t>中國大陸/北京市</t>
    <phoneticPr fontId="28" type="noConversion"/>
  </si>
  <si>
    <t>台灣/新北市新店</t>
    <phoneticPr fontId="28" type="noConversion"/>
  </si>
  <si>
    <t>Y</t>
    <phoneticPr fontId="28" type="noConversion"/>
  </si>
  <si>
    <t>國際：13</t>
    <phoneticPr fontId="28" type="noConversion"/>
  </si>
  <si>
    <t>台灣/台南-成功大學</t>
    <phoneticPr fontId="28" type="noConversion"/>
  </si>
  <si>
    <t>境內：8
境外：11</t>
    <phoneticPr fontId="28" type="noConversion"/>
  </si>
  <si>
    <t>中文</t>
    <phoneticPr fontId="28" type="noConversion"/>
  </si>
  <si>
    <t>125-153</t>
    <phoneticPr fontId="28" type="noConversion"/>
  </si>
  <si>
    <t>2018.10.05</t>
    <phoneticPr fontId="28" type="noConversion"/>
  </si>
  <si>
    <t>台灣/苗栗/聯合大學</t>
    <phoneticPr fontId="28" type="noConversion"/>
  </si>
  <si>
    <t>劉煥雲</t>
    <phoneticPr fontId="28" type="noConversion"/>
  </si>
  <si>
    <t>154-169</t>
    <phoneticPr fontId="28" type="noConversion"/>
  </si>
  <si>
    <t>客家鸞堂信仰功能及其傳承發展之研究─以苗栗公館善法堂為例</t>
    <phoneticPr fontId="28" type="noConversion"/>
  </si>
  <si>
    <t xml:space="preserve">黃豐隆 </t>
    <phoneticPr fontId="28" type="noConversion"/>
  </si>
  <si>
    <t>以古文書結合地理資訊探索平埔族群之遷移歷程─以苗栗市貓閣社為例</t>
    <phoneticPr fontId="28" type="noConversion"/>
  </si>
  <si>
    <t>苗栗客家流行音樂之初探─以硬頸暢流客家樂團為例</t>
    <phoneticPr fontId="28" type="noConversion"/>
  </si>
  <si>
    <t>2017-233</t>
    <phoneticPr fontId="28" type="noConversion"/>
  </si>
  <si>
    <t>170-194</t>
    <phoneticPr fontId="28" type="noConversion"/>
  </si>
  <si>
    <t>管理</t>
    <phoneticPr fontId="28" type="noConversion"/>
  </si>
  <si>
    <t>2018 第九屆前瞻管理學術與產業趨勢研討會</t>
    <phoneticPr fontId="28" type="noConversion"/>
  </si>
  <si>
    <t>2018.05.19</t>
    <phoneticPr fontId="28" type="noConversion"/>
  </si>
  <si>
    <t>發表</t>
    <phoneticPr fontId="28" type="noConversion"/>
  </si>
  <si>
    <t>Hwu,Tian-Jong</t>
  </si>
  <si>
    <t>粉絲專頁貼文內容的分析-以五月天為例</t>
  </si>
  <si>
    <t>中部地區銀髮族對樂齡學習需求之調查分析</t>
  </si>
  <si>
    <t>臉書粉絲專頁之貼文內容的策略探討-以補習班為例</t>
  </si>
  <si>
    <t>第三方支付、網站形象對網站信任、知覺風險及購買意願的影響</t>
  </si>
  <si>
    <t>產品成本的影響因素之研究-以台灣稻米產業為例</t>
  </si>
  <si>
    <t>探討新紙紮文化的關鍵成功因素與行銷推廣策略</t>
  </si>
  <si>
    <t>以灰色理論應用於企業客戶電信服務轉型之研究-以A電信公司為例</t>
  </si>
  <si>
    <t>企業不外移大陸並圖謀轉型升級之個案探討</t>
  </si>
  <si>
    <t>7-Eleven行銷策略以及消費者對其偏好之跨國比較研究</t>
  </si>
  <si>
    <t>以區塊鏈整合大學</t>
  </si>
  <si>
    <t>整合食品原物料供應鏈與區塊鏈</t>
  </si>
  <si>
    <t>情緒支持、資訊支持，互惠原則對社群信任之影響</t>
  </si>
  <si>
    <t>Hong-Feng Lai</t>
  </si>
  <si>
    <t>Comparing the agriculture and food traceability system between Taiwan and Japan</t>
  </si>
  <si>
    <t>The Mobile Teacher Logbook</t>
  </si>
  <si>
    <t>以修正後科技接受模型探討大學生對於行動支付之使用意願-以歐付寶為例</t>
  </si>
  <si>
    <t>網路行銷與網店經營影響大學生購買意願之研究</t>
  </si>
  <si>
    <t>資訊管理學系</t>
    <phoneticPr fontId="28" type="noConversion"/>
  </si>
  <si>
    <t>運用行動擴增實境於英語單字情境學習系統之開發</t>
    <phoneticPr fontId="28" type="noConversion"/>
  </si>
  <si>
    <t>以行動通訊建置醫療與居家照護環境</t>
  </si>
  <si>
    <t>2018 第九屆前瞻管理學術與產業趨勢研討會</t>
    <phoneticPr fontId="28" type="noConversion"/>
  </si>
  <si>
    <t>2018.05.19</t>
    <phoneticPr fontId="28" type="noConversion"/>
  </si>
  <si>
    <t>2018.05.19</t>
    <phoneticPr fontId="28" type="noConversion"/>
  </si>
  <si>
    <t>收錄</t>
    <phoneticPr fontId="28" type="noConversion"/>
  </si>
  <si>
    <t>是</t>
    <phoneticPr fontId="28" type="noConversion"/>
  </si>
  <si>
    <t>王能中</t>
    <phoneticPr fontId="28" type="noConversion"/>
  </si>
  <si>
    <t>是</t>
    <phoneticPr fontId="28" type="noConversion"/>
  </si>
  <si>
    <t xml:space="preserve">JOURNAL OF INTERNET TECHNOLOGY </t>
    <phoneticPr fontId="29" type="noConversion"/>
  </si>
  <si>
    <t xml:space="preserve">1349-4198 </t>
    <phoneticPr fontId="28" type="noConversion"/>
  </si>
  <si>
    <t>1607-9264</t>
    <phoneticPr fontId="28" type="noConversion"/>
  </si>
  <si>
    <t>2079-4029</t>
    <phoneticPr fontId="28" type="noConversion"/>
  </si>
  <si>
    <t>12</t>
    <phoneticPr fontId="29" type="noConversion"/>
  </si>
  <si>
    <t>1079-7114</t>
    <phoneticPr fontId="28" type="noConversion"/>
  </si>
  <si>
    <t>0031-9007</t>
    <phoneticPr fontId="28" type="noConversion"/>
  </si>
  <si>
    <t>Taiwan / Aspire Resort, Longtan, Taoyuan</t>
    <phoneticPr fontId="28" type="noConversion"/>
  </si>
  <si>
    <t>Taiwan/Taoyuan/Aspire Resort, Longtan</t>
    <phoneticPr fontId="28" type="noConversion"/>
  </si>
  <si>
    <t>pp. 533-537</t>
    <phoneticPr fontId="28" type="noConversion"/>
  </si>
  <si>
    <t>是</t>
    <phoneticPr fontId="28" type="noConversion"/>
  </si>
  <si>
    <t>*</t>
    <phoneticPr fontId="28" type="noConversion"/>
  </si>
  <si>
    <t>紙本</t>
    <phoneticPr fontId="28" type="noConversion"/>
  </si>
  <si>
    <t>否</t>
    <phoneticPr fontId="28" type="noConversion"/>
  </si>
  <si>
    <t>台灣</t>
    <phoneticPr fontId="28" type="noConversion"/>
  </si>
  <si>
    <t>是</t>
    <phoneticPr fontId="28" type="noConversion"/>
  </si>
  <si>
    <t>0009-4536</t>
    <phoneticPr fontId="28" type="noConversion"/>
  </si>
  <si>
    <t>先進封裝製程金屬化設備模擬設計分析</t>
    <phoneticPr fontId="28" type="noConversion"/>
  </si>
  <si>
    <t>113-122</t>
    <phoneticPr fontId="28" type="noConversion"/>
  </si>
  <si>
    <t>工業材料雜誌</t>
    <phoneticPr fontId="28" type="noConversion"/>
  </si>
  <si>
    <t>1022-9787</t>
    <phoneticPr fontId="28" type="noConversion"/>
  </si>
  <si>
    <t>The 23rd National Conference on Vehicle Engineering</t>
    <phoneticPr fontId="28" type="noConversion"/>
  </si>
  <si>
    <t>Miaoli, Taiwan</t>
    <phoneticPr fontId="28" type="noConversion"/>
  </si>
  <si>
    <t>Optimization of Glutinous Rice Wine Brewing Conditions by Taguchi Method and Verified by Semi-empirical Equation</t>
    <phoneticPr fontId="28" type="noConversion"/>
  </si>
  <si>
    <t>Present Status and Outlook of Metal Air Batteries</t>
    <phoneticPr fontId="28" type="noConversion"/>
  </si>
  <si>
    <t>The 2018 International Conference on Green Electrochemical Technologies and the 2018 Annual Meeting of Electrochemical Society of Taiwan</t>
    <phoneticPr fontId="28" type="noConversion"/>
  </si>
  <si>
    <t xml:space="preserve">Taiwan, Tainan </t>
    <phoneticPr fontId="28" type="noConversion"/>
  </si>
  <si>
    <t>2018.11.24</t>
    <phoneticPr fontId="28" type="noConversion"/>
  </si>
  <si>
    <t>2018.11.22</t>
    <phoneticPr fontId="28" type="noConversion"/>
  </si>
  <si>
    <t>Taiwan/Miaoli</t>
    <phoneticPr fontId="28" type="noConversion"/>
  </si>
  <si>
    <t>台灣/桃園</t>
    <phoneticPr fontId="28" type="noConversion"/>
  </si>
  <si>
    <t>台灣/雲林/雲林科技大學</t>
    <phoneticPr fontId="28" type="noConversion"/>
  </si>
  <si>
    <t>2018.12.01</t>
    <phoneticPr fontId="28" type="noConversion"/>
  </si>
  <si>
    <t>2018.11.30</t>
    <phoneticPr fontId="28" type="noConversion"/>
  </si>
  <si>
    <t>2018.11.09</t>
    <phoneticPr fontId="28" type="noConversion"/>
  </si>
  <si>
    <t>2018.10.19</t>
    <phoneticPr fontId="28" type="noConversion"/>
  </si>
  <si>
    <t>2018.11.30</t>
    <phoneticPr fontId="28" type="noConversion"/>
  </si>
  <si>
    <t>2018.12.01</t>
    <phoneticPr fontId="28" type="noConversion"/>
  </si>
  <si>
    <t>The 23rd National Conference on Vehicle Engineering</t>
    <phoneticPr fontId="28" type="noConversion"/>
  </si>
  <si>
    <t>是</t>
    <phoneticPr fontId="28" type="noConversion"/>
  </si>
  <si>
    <t>薛康琳、洪儒熙</t>
  </si>
  <si>
    <t>薛康琳、洪儒熙</t>
    <phoneticPr fontId="28" type="noConversion"/>
  </si>
  <si>
    <t>薛康琳</t>
    <phoneticPr fontId="28" type="noConversion"/>
  </si>
  <si>
    <t>能源工程學系</t>
    <phoneticPr fontId="28" type="noConversion"/>
  </si>
  <si>
    <t>能源工程學系、化學工程學系</t>
    <phoneticPr fontId="28" type="noConversion"/>
  </si>
  <si>
    <t>外文</t>
    <phoneticPr fontId="28" type="noConversion"/>
  </si>
  <si>
    <t>中文</t>
    <phoneticPr fontId="28" type="noConversion"/>
  </si>
  <si>
    <t>陳律言、陳炎洲</t>
    <phoneticPr fontId="28" type="noConversion"/>
  </si>
  <si>
    <t>林本炫</t>
    <phoneticPr fontId="28" type="noConversion"/>
  </si>
  <si>
    <t>臺灣客家研究學會的成立發展和角色</t>
    <phoneticPr fontId="28" type="noConversion"/>
  </si>
  <si>
    <t>臺灣客家運動三十年與客家發展學術研討會</t>
    <phoneticPr fontId="28" type="noConversion"/>
  </si>
  <si>
    <t>2018.6.9</t>
    <phoneticPr fontId="28" type="noConversion"/>
  </si>
  <si>
    <t>Y</t>
    <phoneticPr fontId="28" type="noConversion"/>
  </si>
  <si>
    <t>中文</t>
    <phoneticPr fontId="28" type="noConversion"/>
  </si>
  <si>
    <t>客家知識體系的成長與發展</t>
    <phoneticPr fontId="28" type="noConversion"/>
  </si>
  <si>
    <t>臺灣客家運動三十年與客家發展學術研討會</t>
    <phoneticPr fontId="28" type="noConversion"/>
  </si>
  <si>
    <t>黃世明</t>
    <phoneticPr fontId="28" type="noConversion"/>
  </si>
  <si>
    <t>鄒川雄學術思想與教育理念研討會</t>
    <phoneticPr fontId="28" type="noConversion"/>
  </si>
  <si>
    <t>2018.3.24</t>
    <phoneticPr fontId="28" type="noConversion"/>
  </si>
  <si>
    <t>IX1-6</t>
    <phoneticPr fontId="28" type="noConversion"/>
  </si>
  <si>
    <t>客家人的移動構圖與聚散連結之時位考察初探</t>
    <phoneticPr fontId="28" type="noConversion"/>
  </si>
  <si>
    <t>P.1-8</t>
    <phoneticPr fontId="28" type="noConversion"/>
  </si>
  <si>
    <t>臺灣苗栗出礦坑油井之研究</t>
  </si>
  <si>
    <t>第十屆海峽論壇‧第九屆海峽論壇船政文化論壇</t>
  </si>
  <si>
    <t>2018.6.6</t>
    <phoneticPr fontId="28" type="noConversion"/>
  </si>
  <si>
    <t>2018.6.8</t>
    <phoneticPr fontId="28" type="noConversion"/>
  </si>
  <si>
    <t>俞龍通</t>
    <phoneticPr fontId="28" type="noConversion"/>
  </si>
  <si>
    <t>博物館的觀光客凝視：海峽兩岸兩間人權博物館的探究</t>
    <phoneticPr fontId="28" type="noConversion"/>
  </si>
  <si>
    <t>是</t>
    <phoneticPr fontId="28" type="noConversion"/>
  </si>
  <si>
    <t>馮祥勇</t>
    <phoneticPr fontId="28" type="noConversion"/>
  </si>
  <si>
    <t>苗栗居民觀光衝擊認知之研究</t>
    <phoneticPr fontId="28" type="noConversion"/>
  </si>
  <si>
    <t>2018(第十六屆)海峽兩岸休閒產 業與鄉村旅遊學術研討會</t>
  </si>
  <si>
    <t>2018.4.28</t>
    <phoneticPr fontId="28" type="noConversion"/>
  </si>
  <si>
    <t>2018.4.29</t>
    <phoneticPr fontId="28" type="noConversion"/>
  </si>
  <si>
    <t>2018.10.05</t>
    <phoneticPr fontId="28" type="noConversion"/>
  </si>
  <si>
    <t>林本炫</t>
    <phoneticPr fontId="28" type="noConversion"/>
  </si>
  <si>
    <t>國際：6</t>
    <phoneticPr fontId="28" type="noConversion"/>
  </si>
  <si>
    <t>客家</t>
    <phoneticPr fontId="28" type="noConversion"/>
  </si>
  <si>
    <t>文化觀光產業學系</t>
    <phoneticPr fontId="28" type="noConversion"/>
  </si>
  <si>
    <t>俞龍通</t>
    <phoneticPr fontId="28" type="noConversion"/>
  </si>
  <si>
    <t>2018</t>
    <phoneticPr fontId="28" type="noConversion"/>
  </si>
  <si>
    <t>05</t>
    <phoneticPr fontId="28" type="noConversion"/>
  </si>
  <si>
    <t>華立圖書股份有限公司/松根出版社</t>
    <phoneticPr fontId="28" type="noConversion"/>
  </si>
  <si>
    <t>是</t>
    <phoneticPr fontId="28" type="noConversion"/>
  </si>
  <si>
    <t>978-957-784-754-6</t>
    <phoneticPr fontId="28" type="noConversion"/>
  </si>
  <si>
    <t>否</t>
    <phoneticPr fontId="28" type="noConversion"/>
  </si>
  <si>
    <r>
      <t>黃金柱、林詠能、</t>
    </r>
    <r>
      <rPr>
        <b/>
        <u/>
        <sz val="11"/>
        <color theme="1"/>
        <rFont val="新細明體"/>
        <family val="1"/>
        <charset val="136"/>
        <scheme val="minor"/>
      </rPr>
      <t>俞龍通</t>
    </r>
    <phoneticPr fontId="28" type="noConversion"/>
  </si>
  <si>
    <t>15</t>
    <phoneticPr fontId="28" type="noConversion"/>
  </si>
  <si>
    <t>2</t>
    <phoneticPr fontId="28" type="noConversion"/>
  </si>
  <si>
    <t>115-136</t>
    <phoneticPr fontId="28" type="noConversion"/>
  </si>
  <si>
    <t>*</t>
    <phoneticPr fontId="28" type="noConversion"/>
  </si>
  <si>
    <t>苗栗縣再生能源運用現況與未來發展藍圖
Current Status and Future Development Plan of Renewable Energy Generation in the Miaoli County</t>
    <phoneticPr fontId="29" type="noConversion"/>
  </si>
  <si>
    <t>聯大學報</t>
    <phoneticPr fontId="28" type="noConversion"/>
  </si>
  <si>
    <t>是</t>
    <phoneticPr fontId="28" type="noConversion"/>
  </si>
  <si>
    <t>台灣</t>
    <phoneticPr fontId="28" type="noConversion"/>
  </si>
  <si>
    <t>1026-2415</t>
    <phoneticPr fontId="28" type="noConversion"/>
  </si>
  <si>
    <t>中文</t>
    <phoneticPr fontId="28" type="noConversion"/>
  </si>
  <si>
    <t>9</t>
    <phoneticPr fontId="28" type="noConversion"/>
  </si>
  <si>
    <t xml:space="preserve">The Time-oriented Impact of Sunlight Shading on Landscape Design Elements in Atrium Buildings. </t>
    <phoneticPr fontId="28" type="noConversion"/>
  </si>
  <si>
    <t>以個人化消費經驗提昇理智消費之應用研究</t>
    <phoneticPr fontId="29" type="noConversion"/>
  </si>
  <si>
    <t>IMP 2018年第二十四屆國際資訊管理暨實務研討會</t>
  </si>
  <si>
    <t>已發表(Presented)</t>
  </si>
  <si>
    <t>使用長短期記憶遞歸類神經網路進行外語學習自信度辨識</t>
  </si>
  <si>
    <t xml:space="preserve">興趣驅動之個人化適性外語學習研究 </t>
  </si>
  <si>
    <t xml:space="preserve">空中復健 </t>
  </si>
  <si>
    <t>資訊管理學系</t>
    <phoneticPr fontId="28" type="noConversion"/>
  </si>
  <si>
    <t>吳芳賓、楊希文</t>
    <phoneticPr fontId="28" type="noConversion"/>
  </si>
  <si>
    <t>楊希文、吳芳賓、賴俊宏</t>
    <phoneticPr fontId="28" type="noConversion"/>
  </si>
  <si>
    <t>楊希文、賴宜生</t>
    <phoneticPr fontId="28" type="noConversion"/>
  </si>
  <si>
    <t>2018.06.03</t>
    <phoneticPr fontId="28" type="noConversion"/>
  </si>
  <si>
    <t xml:space="preserve">IMP 2018年第二十四屆國際資訊管理暨實務研討會 </t>
    <phoneticPr fontId="28" type="noConversion"/>
  </si>
  <si>
    <t>2018.12.01</t>
    <phoneticPr fontId="28" type="noConversion"/>
  </si>
  <si>
    <t>應用多準則決策分析法於苗栗縣文化景觀資源評估之研究</t>
    <phoneticPr fontId="28" type="noConversion"/>
  </si>
  <si>
    <t>境內：1
境外：0</t>
    <phoneticPr fontId="28" type="noConversion"/>
  </si>
  <si>
    <t>是</t>
    <phoneticPr fontId="28" type="noConversion"/>
  </si>
  <si>
    <t>1</t>
    <phoneticPr fontId="28" type="noConversion"/>
  </si>
  <si>
    <r>
      <rPr>
        <sz val="12"/>
        <color theme="1"/>
        <rFont val="標楷體"/>
        <family val="4"/>
        <charset val="136"/>
      </rPr>
      <t>項次</t>
    </r>
  </si>
  <si>
    <r>
      <rPr>
        <sz val="12"/>
        <color theme="1"/>
        <rFont val="標楷體"/>
        <family val="4"/>
        <charset val="136"/>
      </rPr>
      <t>學院</t>
    </r>
  </si>
  <si>
    <r>
      <rPr>
        <sz val="12"/>
        <color theme="1"/>
        <rFont val="標楷體"/>
        <family val="4"/>
        <charset val="136"/>
      </rPr>
      <t>系科</t>
    </r>
  </si>
  <si>
    <r>
      <rPr>
        <sz val="12"/>
        <color theme="1"/>
        <rFont val="標楷體"/>
        <family val="4"/>
        <charset val="136"/>
      </rPr>
      <t>教師姓名</t>
    </r>
  </si>
  <si>
    <r>
      <rPr>
        <sz val="12"/>
        <color theme="1"/>
        <rFont val="標楷體"/>
        <family val="4"/>
        <charset val="136"/>
      </rPr>
      <t>發表類別</t>
    </r>
  </si>
  <si>
    <r>
      <rPr>
        <sz val="12"/>
        <color theme="1"/>
        <rFont val="標楷體"/>
        <family val="4"/>
        <charset val="136"/>
      </rPr>
      <t>專書名稱</t>
    </r>
  </si>
  <si>
    <r>
      <rPr>
        <sz val="12"/>
        <color theme="1"/>
        <rFont val="標楷體"/>
        <family val="4"/>
        <charset val="136"/>
      </rPr>
      <t>專章名稱</t>
    </r>
  </si>
  <si>
    <r>
      <rPr>
        <sz val="12"/>
        <color theme="1"/>
        <rFont val="標楷體"/>
        <family val="4"/>
        <charset val="136"/>
      </rPr>
      <t>出版形式</t>
    </r>
  </si>
  <si>
    <r>
      <rPr>
        <sz val="12"/>
        <color theme="1"/>
        <rFont val="標楷體"/>
        <family val="4"/>
        <charset val="136"/>
      </rPr>
      <t>使用語文</t>
    </r>
  </si>
  <si>
    <r>
      <rPr>
        <sz val="12"/>
        <color theme="1"/>
        <rFont val="標楷體"/>
        <family val="4"/>
        <charset val="136"/>
      </rPr>
      <t>出版年月</t>
    </r>
  </si>
  <si>
    <r>
      <rPr>
        <sz val="12"/>
        <color theme="1"/>
        <rFont val="標楷體"/>
        <family val="4"/>
        <charset val="136"/>
      </rPr>
      <t>出版社</t>
    </r>
    <r>
      <rPr>
        <sz val="12"/>
        <color theme="1"/>
        <rFont val="Times New Roman"/>
        <family val="1"/>
      </rPr>
      <t>/</t>
    </r>
    <r>
      <rPr>
        <sz val="12"/>
        <color theme="1"/>
        <rFont val="標楷體"/>
        <family val="4"/>
        <charset val="136"/>
      </rPr>
      <t>發表處所名稱</t>
    </r>
  </si>
  <si>
    <r>
      <rPr>
        <sz val="12"/>
        <color theme="1"/>
        <rFont val="標楷體"/>
        <family val="4"/>
        <charset val="136"/>
      </rPr>
      <t>是否有</t>
    </r>
    <r>
      <rPr>
        <sz val="12"/>
        <color theme="1"/>
        <rFont val="Times New Roman"/>
        <family val="1"/>
      </rPr>
      <t>ISBN</t>
    </r>
    <r>
      <rPr>
        <sz val="12"/>
        <color theme="1"/>
        <rFont val="標楷體"/>
        <family val="4"/>
        <charset val="136"/>
      </rPr>
      <t>號</t>
    </r>
  </si>
  <si>
    <r>
      <t>ISBN</t>
    </r>
    <r>
      <rPr>
        <sz val="12"/>
        <color theme="1"/>
        <rFont val="標楷體"/>
        <family val="4"/>
        <charset val="136"/>
      </rPr>
      <t>號</t>
    </r>
  </si>
  <si>
    <r>
      <rPr>
        <sz val="12"/>
        <color theme="1"/>
        <rFont val="標楷體"/>
        <family val="4"/>
        <charset val="136"/>
      </rPr>
      <t>教師是否為通訊作者</t>
    </r>
  </si>
  <si>
    <r>
      <rPr>
        <sz val="10"/>
        <color theme="1"/>
        <rFont val="標楷體"/>
        <family val="4"/>
        <charset val="136"/>
      </rPr>
      <t>專書是否經外部審稿程序或公開發行出版</t>
    </r>
  </si>
  <si>
    <r>
      <rPr>
        <sz val="12"/>
        <color theme="1"/>
        <rFont val="標楷體"/>
        <family val="4"/>
        <charset val="136"/>
      </rPr>
      <t>作者群</t>
    </r>
  </si>
  <si>
    <r>
      <rPr>
        <b/>
        <sz val="12"/>
        <color theme="1"/>
        <rFont val="標楷體"/>
        <family val="4"/>
        <charset val="136"/>
      </rPr>
      <t xml:space="preserve">領域別
</t>
    </r>
    <r>
      <rPr>
        <b/>
        <sz val="10"/>
        <color theme="1"/>
        <rFont val="Times New Roman"/>
        <family val="1"/>
      </rPr>
      <t>(1.</t>
    </r>
    <r>
      <rPr>
        <b/>
        <sz val="10"/>
        <color theme="1"/>
        <rFont val="標楷體"/>
        <family val="4"/>
        <charset val="136"/>
      </rPr>
      <t>理、</t>
    </r>
    <r>
      <rPr>
        <b/>
        <sz val="10"/>
        <color theme="1"/>
        <rFont val="Times New Roman"/>
        <family val="1"/>
      </rPr>
      <t>2.</t>
    </r>
    <r>
      <rPr>
        <b/>
        <sz val="10"/>
        <color theme="1"/>
        <rFont val="標楷體"/>
        <family val="4"/>
        <charset val="136"/>
      </rPr>
      <t>工、</t>
    </r>
    <r>
      <rPr>
        <b/>
        <sz val="10"/>
        <color theme="1"/>
        <rFont val="Times New Roman"/>
        <family val="1"/>
      </rPr>
      <t>3.</t>
    </r>
    <r>
      <rPr>
        <b/>
        <sz val="10"/>
        <color theme="1"/>
        <rFont val="標楷體"/>
        <family val="4"/>
        <charset val="136"/>
      </rPr>
      <t>醫、</t>
    </r>
    <r>
      <rPr>
        <b/>
        <sz val="10"/>
        <color theme="1"/>
        <rFont val="Times New Roman"/>
        <family val="1"/>
      </rPr>
      <t>4.</t>
    </r>
    <r>
      <rPr>
        <b/>
        <sz val="10"/>
        <color theme="1"/>
        <rFont val="標楷體"/>
        <family val="4"/>
        <charset val="136"/>
      </rPr>
      <t>農、</t>
    </r>
    <r>
      <rPr>
        <b/>
        <sz val="10"/>
        <color theme="1"/>
        <rFont val="Times New Roman"/>
        <family val="1"/>
      </rPr>
      <t>5.</t>
    </r>
    <r>
      <rPr>
        <b/>
        <sz val="10"/>
        <color theme="1"/>
        <rFont val="標楷體"/>
        <family val="4"/>
        <charset val="136"/>
      </rPr>
      <t>人文、</t>
    </r>
    <r>
      <rPr>
        <b/>
        <sz val="10"/>
        <color theme="1"/>
        <rFont val="Times New Roman"/>
        <family val="1"/>
      </rPr>
      <t>5.</t>
    </r>
    <r>
      <rPr>
        <b/>
        <sz val="10"/>
        <color theme="1"/>
        <rFont val="標楷體"/>
        <family val="4"/>
        <charset val="136"/>
      </rPr>
      <t>社會</t>
    </r>
    <r>
      <rPr>
        <b/>
        <sz val="10"/>
        <color theme="1"/>
        <rFont val="Times New Roman"/>
        <family val="1"/>
      </rPr>
      <t>)</t>
    </r>
  </si>
  <si>
    <r>
      <rPr>
        <sz val="12"/>
        <color theme="1"/>
        <rFont val="標楷體"/>
        <family val="4"/>
        <charset val="136"/>
      </rPr>
      <t>專書</t>
    </r>
  </si>
  <si>
    <r>
      <rPr>
        <sz val="12"/>
        <color theme="1"/>
        <rFont val="標楷體"/>
        <family val="4"/>
        <charset val="136"/>
      </rPr>
      <t>專章</t>
    </r>
  </si>
  <si>
    <r>
      <rPr>
        <sz val="12"/>
        <color theme="1"/>
        <rFont val="標楷體"/>
        <family val="4"/>
        <charset val="136"/>
      </rPr>
      <t>紙本</t>
    </r>
  </si>
  <si>
    <r>
      <rPr>
        <sz val="12"/>
        <color theme="1"/>
        <rFont val="標楷體"/>
        <family val="4"/>
        <charset val="136"/>
      </rPr>
      <t>電子書</t>
    </r>
  </si>
  <si>
    <r>
      <rPr>
        <sz val="12"/>
        <color theme="1"/>
        <rFont val="標楷體"/>
        <family val="4"/>
        <charset val="136"/>
      </rPr>
      <t>其他</t>
    </r>
  </si>
  <si>
    <r>
      <rPr>
        <sz val="12"/>
        <color theme="1"/>
        <rFont val="標楷體"/>
        <family val="4"/>
        <charset val="136"/>
      </rPr>
      <t>出版年</t>
    </r>
  </si>
  <si>
    <r>
      <rPr>
        <sz val="12"/>
        <color theme="1"/>
        <rFont val="標楷體"/>
        <family val="4"/>
        <charset val="136"/>
      </rPr>
      <t>出版月</t>
    </r>
  </si>
  <si>
    <r>
      <rPr>
        <b/>
        <sz val="16"/>
        <color theme="1"/>
        <rFont val="新細明體"/>
        <family val="1"/>
        <charset val="136"/>
      </rPr>
      <t>國立聯合大學</t>
    </r>
    <r>
      <rPr>
        <b/>
        <sz val="16"/>
        <color theme="1"/>
        <rFont val="Times New Roman"/>
        <family val="1"/>
      </rPr>
      <t>107</t>
    </r>
    <r>
      <rPr>
        <b/>
        <sz val="16"/>
        <color theme="1"/>
        <rFont val="新細明體"/>
        <family val="1"/>
        <charset val="136"/>
      </rPr>
      <t>年度研討會論文明細調查</t>
    </r>
    <r>
      <rPr>
        <b/>
        <sz val="16"/>
        <color theme="1"/>
        <rFont val="Times New Roman"/>
        <family val="1"/>
      </rPr>
      <t>(</t>
    </r>
    <r>
      <rPr>
        <b/>
        <sz val="16"/>
        <color theme="1"/>
        <rFont val="新細明體"/>
        <family val="1"/>
        <charset val="136"/>
      </rPr>
      <t>統計期間</t>
    </r>
    <r>
      <rPr>
        <b/>
        <sz val="16"/>
        <color theme="1"/>
        <rFont val="Times New Roman"/>
        <family val="1"/>
      </rPr>
      <t>107.1.1~107.12.31)</t>
    </r>
  </si>
  <si>
    <r>
      <rPr>
        <sz val="12"/>
        <color theme="1"/>
        <rFont val="標楷體"/>
        <family val="4"/>
        <charset val="136"/>
      </rPr>
      <t>序號</t>
    </r>
  </si>
  <si>
    <r>
      <rPr>
        <sz val="12"/>
        <color theme="1"/>
        <rFont val="標楷體"/>
        <family val="4"/>
        <charset val="136"/>
      </rPr>
      <t>單位名稱</t>
    </r>
  </si>
  <si>
    <r>
      <rPr>
        <sz val="12"/>
        <color theme="1"/>
        <rFont val="標楷體"/>
        <family val="4"/>
        <charset val="136"/>
      </rPr>
      <t>論文名稱</t>
    </r>
  </si>
  <si>
    <r>
      <rPr>
        <sz val="12"/>
        <color theme="1"/>
        <rFont val="標楷體"/>
        <family val="4"/>
        <charset val="136"/>
      </rPr>
      <t>會議名稱</t>
    </r>
  </si>
  <si>
    <r>
      <rPr>
        <sz val="12"/>
        <color theme="1"/>
        <rFont val="標楷體"/>
        <family val="4"/>
        <charset val="136"/>
      </rPr>
      <t xml:space="preserve">領域別
</t>
    </r>
    <r>
      <rPr>
        <sz val="8"/>
        <color theme="1"/>
        <rFont val="Times New Roman"/>
        <family val="1"/>
      </rPr>
      <t>(1.</t>
    </r>
    <r>
      <rPr>
        <sz val="8"/>
        <color theme="1"/>
        <rFont val="標楷體"/>
        <family val="4"/>
        <charset val="136"/>
      </rPr>
      <t>理、</t>
    </r>
    <r>
      <rPr>
        <sz val="8"/>
        <color theme="1"/>
        <rFont val="Times New Roman"/>
        <family val="1"/>
      </rPr>
      <t>2.</t>
    </r>
    <r>
      <rPr>
        <sz val="8"/>
        <color theme="1"/>
        <rFont val="標楷體"/>
        <family val="4"/>
        <charset val="136"/>
      </rPr>
      <t>工、</t>
    </r>
    <r>
      <rPr>
        <sz val="8"/>
        <color theme="1"/>
        <rFont val="Times New Roman"/>
        <family val="1"/>
      </rPr>
      <t>3.</t>
    </r>
    <r>
      <rPr>
        <sz val="8"/>
        <color theme="1"/>
        <rFont val="標楷體"/>
        <family val="4"/>
        <charset val="136"/>
      </rPr>
      <t>醫、</t>
    </r>
    <r>
      <rPr>
        <sz val="8"/>
        <color theme="1"/>
        <rFont val="Times New Roman"/>
        <family val="1"/>
      </rPr>
      <t>4.</t>
    </r>
    <r>
      <rPr>
        <sz val="8"/>
        <color theme="1"/>
        <rFont val="標楷體"/>
        <family val="4"/>
        <charset val="136"/>
      </rPr>
      <t>農、</t>
    </r>
    <r>
      <rPr>
        <sz val="8"/>
        <color theme="1"/>
        <rFont val="Times New Roman"/>
        <family val="1"/>
      </rPr>
      <t>5.</t>
    </r>
    <r>
      <rPr>
        <sz val="8"/>
        <color theme="1"/>
        <rFont val="標楷體"/>
        <family val="4"/>
        <charset val="136"/>
      </rPr>
      <t>人文、</t>
    </r>
    <r>
      <rPr>
        <sz val="8"/>
        <color theme="1"/>
        <rFont val="Times New Roman"/>
        <family val="1"/>
      </rPr>
      <t>6.</t>
    </r>
    <r>
      <rPr>
        <sz val="8"/>
        <color theme="1"/>
        <rFont val="標楷體"/>
        <family val="4"/>
        <charset val="136"/>
      </rPr>
      <t>社會</t>
    </r>
    <r>
      <rPr>
        <sz val="8"/>
        <color theme="1"/>
        <rFont val="Times New Roman"/>
        <family val="1"/>
      </rPr>
      <t>)</t>
    </r>
  </si>
  <si>
    <r>
      <rPr>
        <sz val="12"/>
        <color theme="1"/>
        <rFont val="標楷體"/>
        <family val="4"/>
        <charset val="136"/>
      </rPr>
      <t>會議舉行國家</t>
    </r>
    <r>
      <rPr>
        <sz val="12"/>
        <color theme="1"/>
        <rFont val="Times New Roman"/>
        <family val="1"/>
      </rPr>
      <t>/</t>
    </r>
    <r>
      <rPr>
        <sz val="12"/>
        <color theme="1"/>
        <rFont val="標楷體"/>
        <family val="4"/>
        <charset val="136"/>
      </rPr>
      <t>地區</t>
    </r>
  </si>
  <si>
    <r>
      <rPr>
        <sz val="12"/>
        <color theme="1"/>
        <rFont val="標楷體"/>
        <family val="4"/>
        <charset val="136"/>
      </rPr>
      <t>會議起迄日期</t>
    </r>
  </si>
  <si>
    <r>
      <rPr>
        <sz val="12"/>
        <color theme="1"/>
        <rFont val="標楷體"/>
        <family val="4"/>
        <charset val="136"/>
      </rPr>
      <t>起迄頁數</t>
    </r>
  </si>
  <si>
    <r>
      <rPr>
        <sz val="12"/>
        <color theme="1"/>
        <rFont val="標楷體"/>
        <family val="4"/>
        <charset val="136"/>
      </rPr>
      <t>若為第一作者則為</t>
    </r>
    <r>
      <rPr>
        <sz val="12"/>
        <color theme="1"/>
        <rFont val="Times New Roman"/>
        <family val="1"/>
      </rPr>
      <t>Y</t>
    </r>
  </si>
  <si>
    <r>
      <rPr>
        <sz val="12"/>
        <color theme="1"/>
        <rFont val="標楷體"/>
        <family val="4"/>
        <charset val="136"/>
      </rPr>
      <t>若為通訊作者則為</t>
    </r>
    <r>
      <rPr>
        <sz val="12"/>
        <color theme="1"/>
        <rFont val="Times New Roman"/>
        <family val="1"/>
      </rPr>
      <t>Y</t>
    </r>
  </si>
  <si>
    <r>
      <rPr>
        <sz val="12"/>
        <color theme="1"/>
        <rFont val="標楷體"/>
        <family val="4"/>
        <charset val="136"/>
      </rPr>
      <t>著作語文別</t>
    </r>
  </si>
  <si>
    <r>
      <rPr>
        <sz val="12"/>
        <color theme="1"/>
        <rFont val="標楷體"/>
        <family val="4"/>
        <charset val="136"/>
      </rPr>
      <t>備註</t>
    </r>
  </si>
  <si>
    <r>
      <rPr>
        <sz val="12"/>
        <color theme="1"/>
        <rFont val="標楷體"/>
        <family val="4"/>
        <charset val="136"/>
      </rPr>
      <t>開始日期</t>
    </r>
  </si>
  <si>
    <r>
      <rPr>
        <sz val="12"/>
        <color theme="1"/>
        <rFont val="標楷體"/>
        <family val="4"/>
        <charset val="136"/>
      </rPr>
      <t>結束日期</t>
    </r>
  </si>
  <si>
    <r>
      <rPr>
        <sz val="12"/>
        <color theme="1"/>
        <rFont val="新細明體"/>
        <family val="1"/>
        <charset val="136"/>
      </rPr>
      <t>人社</t>
    </r>
  </si>
  <si>
    <r>
      <rPr>
        <sz val="12"/>
        <color theme="1"/>
        <rFont val="新細明體"/>
        <family val="1"/>
        <charset val="136"/>
      </rPr>
      <t>中文</t>
    </r>
  </si>
  <si>
    <r>
      <rPr>
        <sz val="12"/>
        <color theme="1"/>
        <rFont val="新細明體"/>
        <family val="1"/>
        <charset val="136"/>
      </rPr>
      <t>共教會</t>
    </r>
  </si>
  <si>
    <r>
      <rPr>
        <sz val="12"/>
        <color theme="1"/>
        <rFont val="新細明體"/>
        <family val="1"/>
        <charset val="136"/>
      </rPr>
      <t>外文</t>
    </r>
  </si>
  <si>
    <r>
      <rPr>
        <sz val="12"/>
        <color theme="1"/>
        <rFont val="新細明體"/>
        <family val="1"/>
        <charset val="136"/>
      </rPr>
      <t>客家</t>
    </r>
  </si>
  <si>
    <r>
      <rPr>
        <sz val="12"/>
        <color theme="1"/>
        <rFont val="新細明體"/>
        <family val="1"/>
        <charset val="136"/>
      </rPr>
      <t>理工</t>
    </r>
  </si>
  <si>
    <r>
      <rPr>
        <sz val="12"/>
        <color theme="1"/>
        <rFont val="新細明體"/>
        <family val="1"/>
        <charset val="136"/>
      </rPr>
      <t>化學工程學系</t>
    </r>
  </si>
  <si>
    <r>
      <rPr>
        <sz val="12"/>
        <color theme="1"/>
        <rFont val="新細明體"/>
        <family val="1"/>
        <charset val="136"/>
      </rPr>
      <t>材料科學工程學系</t>
    </r>
  </si>
  <si>
    <r>
      <rPr>
        <sz val="12"/>
        <color theme="1"/>
        <rFont val="新細明體"/>
        <family val="1"/>
        <charset val="136"/>
      </rPr>
      <t>許芳琪</t>
    </r>
  </si>
  <si>
    <r>
      <rPr>
        <sz val="12"/>
        <color theme="1"/>
        <rFont val="新細明體"/>
        <family val="1"/>
        <charset val="136"/>
      </rPr>
      <t>能源工程學系</t>
    </r>
  </si>
  <si>
    <r>
      <rPr>
        <sz val="12"/>
        <color theme="1"/>
        <rFont val="新細明體"/>
        <family val="1"/>
        <charset val="136"/>
      </rPr>
      <t>環境與安全衛生工程學系</t>
    </r>
  </si>
  <si>
    <r>
      <rPr>
        <sz val="12"/>
        <color theme="1"/>
        <rFont val="細明體"/>
        <family val="3"/>
        <charset val="136"/>
      </rPr>
      <t>是</t>
    </r>
  </si>
  <si>
    <r>
      <rPr>
        <sz val="12"/>
        <color theme="1"/>
        <rFont val="新細明體"/>
        <family val="1"/>
        <charset val="136"/>
      </rPr>
      <t>設計</t>
    </r>
  </si>
  <si>
    <r>
      <rPr>
        <sz val="12"/>
        <color theme="1"/>
        <rFont val="新細明體"/>
        <family val="1"/>
        <charset val="136"/>
      </rPr>
      <t>張建成</t>
    </r>
  </si>
  <si>
    <r>
      <rPr>
        <sz val="12"/>
        <color theme="1"/>
        <rFont val="新細明體"/>
        <family val="1"/>
        <charset val="136"/>
      </rPr>
      <t>建築學系</t>
    </r>
  </si>
  <si>
    <r>
      <rPr>
        <sz val="12"/>
        <color theme="1"/>
        <rFont val="新細明體"/>
        <family val="1"/>
        <charset val="136"/>
      </rPr>
      <t>吳桂陽</t>
    </r>
  </si>
  <si>
    <r>
      <rPr>
        <sz val="12"/>
        <color theme="1"/>
        <rFont val="新細明體"/>
        <family val="1"/>
        <charset val="136"/>
      </rPr>
      <t>電資</t>
    </r>
  </si>
  <si>
    <r>
      <rPr>
        <sz val="12"/>
        <color theme="1"/>
        <rFont val="新細明體"/>
        <family val="1"/>
        <charset val="136"/>
      </rPr>
      <t>資訊工程學系</t>
    </r>
  </si>
  <si>
    <r>
      <rPr>
        <sz val="12"/>
        <color theme="1"/>
        <rFont val="新細明體"/>
        <family val="1"/>
        <charset val="136"/>
      </rPr>
      <t>電子工程學系</t>
    </r>
  </si>
  <si>
    <r>
      <rPr>
        <sz val="12"/>
        <color theme="1"/>
        <rFont val="新細明體"/>
        <family val="1"/>
        <charset val="136"/>
      </rPr>
      <t>陳勝利</t>
    </r>
  </si>
  <si>
    <r>
      <rPr>
        <sz val="12"/>
        <color theme="1"/>
        <rFont val="新細明體"/>
        <family val="1"/>
        <charset val="136"/>
      </rPr>
      <t>曾信賓</t>
    </r>
  </si>
  <si>
    <r>
      <rPr>
        <sz val="12"/>
        <color theme="1"/>
        <rFont val="新細明體"/>
        <family val="1"/>
        <charset val="136"/>
      </rPr>
      <t>曾靜芳</t>
    </r>
  </si>
  <si>
    <r>
      <rPr>
        <sz val="12"/>
        <color theme="1"/>
        <rFont val="新細明體"/>
        <family val="1"/>
        <charset val="136"/>
      </rPr>
      <t>蔡明峰</t>
    </r>
  </si>
  <si>
    <r>
      <rPr>
        <sz val="12"/>
        <color theme="1"/>
        <rFont val="新細明體"/>
        <family val="1"/>
        <charset val="136"/>
      </rPr>
      <t>電機工程學系</t>
    </r>
  </si>
  <si>
    <r>
      <rPr>
        <sz val="12"/>
        <color theme="1"/>
        <rFont val="新細明體"/>
        <family val="1"/>
        <charset val="136"/>
      </rPr>
      <t>林志鴻</t>
    </r>
  </si>
  <si>
    <r>
      <rPr>
        <sz val="12"/>
        <color theme="1"/>
        <rFont val="新細明體"/>
        <family val="1"/>
        <charset val="136"/>
      </rPr>
      <t>林明毅</t>
    </r>
  </si>
  <si>
    <r>
      <rPr>
        <sz val="12"/>
        <color theme="1"/>
        <rFont val="新細明體"/>
        <family val="1"/>
        <charset val="136"/>
      </rPr>
      <t>馬肇聰</t>
    </r>
  </si>
  <si>
    <r>
      <rPr>
        <sz val="12"/>
        <color theme="1"/>
        <rFont val="新細明體"/>
        <family val="1"/>
        <charset val="136"/>
      </rPr>
      <t>陳翔傑</t>
    </r>
  </si>
  <si>
    <r>
      <rPr>
        <sz val="12"/>
        <color theme="1"/>
        <rFont val="新細明體"/>
        <family val="1"/>
        <charset val="136"/>
      </rPr>
      <t>蘇文生</t>
    </r>
  </si>
  <si>
    <r>
      <rPr>
        <sz val="12"/>
        <color theme="1"/>
        <rFont val="新細明體"/>
        <family val="1"/>
        <charset val="136"/>
      </rPr>
      <t>管理</t>
    </r>
  </si>
  <si>
    <r>
      <rPr>
        <sz val="12"/>
        <color theme="1"/>
        <rFont val="新細明體"/>
        <family val="1"/>
        <charset val="136"/>
      </rPr>
      <t>財務金融學系</t>
    </r>
  </si>
  <si>
    <r>
      <rPr>
        <sz val="12"/>
        <color theme="1"/>
        <rFont val="新細明體"/>
        <family val="1"/>
        <charset val="136"/>
      </rPr>
      <t>資訊管理學系</t>
    </r>
  </si>
  <si>
    <r>
      <rPr>
        <sz val="12"/>
        <color theme="1"/>
        <rFont val="新細明體"/>
        <family val="1"/>
        <charset val="136"/>
      </rPr>
      <t>馬麗菁</t>
    </r>
  </si>
  <si>
    <r>
      <rPr>
        <sz val="12"/>
        <color theme="1"/>
        <rFont val="新細明體"/>
        <family val="1"/>
        <charset val="136"/>
      </rPr>
      <t>陳宇佐</t>
    </r>
  </si>
  <si>
    <r>
      <rPr>
        <sz val="12"/>
        <color theme="1"/>
        <rFont val="新細明體"/>
        <family val="1"/>
        <charset val="136"/>
      </rPr>
      <t>陳振東</t>
    </r>
  </si>
  <si>
    <r>
      <rPr>
        <b/>
        <sz val="16"/>
        <color theme="1"/>
        <rFont val="新細明體"/>
        <family val="1"/>
        <charset val="136"/>
      </rPr>
      <t>國立聯合大學</t>
    </r>
    <r>
      <rPr>
        <b/>
        <sz val="16"/>
        <color theme="1"/>
        <rFont val="Times New Roman"/>
        <family val="1"/>
      </rPr>
      <t>107</t>
    </r>
    <r>
      <rPr>
        <b/>
        <sz val="16"/>
        <color theme="1"/>
        <rFont val="新細明體"/>
        <family val="1"/>
        <charset val="136"/>
      </rPr>
      <t>年度期刊論文明細調查</t>
    </r>
    <r>
      <rPr>
        <b/>
        <sz val="16"/>
        <color theme="1"/>
        <rFont val="Times New Roman"/>
        <family val="1"/>
      </rPr>
      <t>(</t>
    </r>
    <r>
      <rPr>
        <b/>
        <sz val="16"/>
        <color theme="1"/>
        <rFont val="新細明體"/>
        <family val="1"/>
        <charset val="136"/>
      </rPr>
      <t>統計期間</t>
    </r>
    <r>
      <rPr>
        <b/>
        <sz val="16"/>
        <color theme="1"/>
        <rFont val="Times New Roman"/>
        <family val="1"/>
      </rPr>
      <t>107.1.1~107.12.31)</t>
    </r>
  </si>
  <si>
    <r>
      <rPr>
        <sz val="12"/>
        <color theme="1"/>
        <rFont val="新細明體"/>
        <family val="1"/>
        <charset val="136"/>
      </rPr>
      <t>項次</t>
    </r>
  </si>
  <si>
    <r>
      <rPr>
        <sz val="12"/>
        <color theme="1"/>
        <rFont val="新細明體"/>
        <family val="1"/>
        <charset val="136"/>
      </rPr>
      <t>學院</t>
    </r>
  </si>
  <si>
    <r>
      <rPr>
        <sz val="12"/>
        <color theme="1"/>
        <rFont val="新細明體"/>
        <family val="1"/>
        <charset val="136"/>
      </rPr>
      <t>系所</t>
    </r>
  </si>
  <si>
    <r>
      <rPr>
        <sz val="12"/>
        <color theme="1"/>
        <rFont val="新細明體"/>
        <family val="1"/>
        <charset val="136"/>
      </rPr>
      <t>教師姓名</t>
    </r>
  </si>
  <si>
    <r>
      <rPr>
        <sz val="12"/>
        <color theme="1"/>
        <rFont val="新細明體"/>
        <family val="1"/>
        <charset val="136"/>
      </rPr>
      <t>作者群</t>
    </r>
  </si>
  <si>
    <r>
      <rPr>
        <sz val="12"/>
        <color theme="1"/>
        <rFont val="新細明體"/>
        <family val="1"/>
        <charset val="136"/>
      </rPr>
      <t>期刊</t>
    </r>
    <r>
      <rPr>
        <sz val="12"/>
        <color theme="1"/>
        <rFont val="Times New Roman"/>
        <family val="1"/>
      </rPr>
      <t>/</t>
    </r>
    <r>
      <rPr>
        <sz val="12"/>
        <color theme="1"/>
        <rFont val="新細明體"/>
        <family val="1"/>
        <charset val="136"/>
      </rPr>
      <t>學報之論文名稱</t>
    </r>
  </si>
  <si>
    <r>
      <rPr>
        <sz val="12"/>
        <color theme="1"/>
        <rFont val="新細明體"/>
        <family val="1"/>
        <charset val="136"/>
      </rPr>
      <t>期刊</t>
    </r>
    <r>
      <rPr>
        <sz val="12"/>
        <color theme="1"/>
        <rFont val="Times New Roman"/>
        <family val="1"/>
      </rPr>
      <t>/</t>
    </r>
    <r>
      <rPr>
        <sz val="12"/>
        <color theme="1"/>
        <rFont val="新細明體"/>
        <family val="1"/>
        <charset val="136"/>
      </rPr>
      <t>學報名稱</t>
    </r>
  </si>
  <si>
    <r>
      <rPr>
        <sz val="12"/>
        <color theme="1"/>
        <rFont val="新細明體"/>
        <family val="1"/>
        <charset val="136"/>
      </rPr>
      <t>期刊</t>
    </r>
    <r>
      <rPr>
        <sz val="12"/>
        <color theme="1"/>
        <rFont val="Times New Roman"/>
        <family val="1"/>
      </rPr>
      <t>/</t>
    </r>
    <r>
      <rPr>
        <sz val="12"/>
        <color theme="1"/>
        <rFont val="新細明體"/>
        <family val="1"/>
        <charset val="136"/>
      </rPr>
      <t>學報卷數</t>
    </r>
  </si>
  <si>
    <r>
      <rPr>
        <sz val="12"/>
        <color theme="1"/>
        <rFont val="新細明體"/>
        <family val="1"/>
        <charset val="136"/>
      </rPr>
      <t>期刊</t>
    </r>
    <r>
      <rPr>
        <sz val="12"/>
        <color theme="1"/>
        <rFont val="Times New Roman"/>
        <family val="1"/>
      </rPr>
      <t>/</t>
    </r>
    <r>
      <rPr>
        <sz val="12"/>
        <color theme="1"/>
        <rFont val="新細明體"/>
        <family val="1"/>
        <charset val="136"/>
      </rPr>
      <t>學報期數</t>
    </r>
  </si>
  <si>
    <r>
      <rPr>
        <sz val="12"/>
        <color theme="1"/>
        <rFont val="新細明體"/>
        <family val="1"/>
        <charset val="136"/>
      </rPr>
      <t>頁碼</t>
    </r>
  </si>
  <si>
    <r>
      <rPr>
        <sz val="12"/>
        <color theme="1"/>
        <rFont val="新細明體"/>
        <family val="1"/>
        <charset val="136"/>
      </rPr>
      <t>期刊</t>
    </r>
    <r>
      <rPr>
        <sz val="12"/>
        <color theme="1"/>
        <rFont val="Times New Roman"/>
        <family val="1"/>
      </rPr>
      <t>/</t>
    </r>
    <r>
      <rPr>
        <sz val="12"/>
        <color theme="1"/>
        <rFont val="新細明體"/>
        <family val="1"/>
        <charset val="136"/>
      </rPr>
      <t>學報
發表年月</t>
    </r>
  </si>
  <si>
    <r>
      <rPr>
        <sz val="12"/>
        <color theme="1"/>
        <rFont val="新細明體"/>
        <family val="1"/>
        <charset val="136"/>
      </rPr>
      <t>期刊屬性</t>
    </r>
  </si>
  <si>
    <r>
      <rPr>
        <sz val="12"/>
        <color theme="1"/>
        <rFont val="新細明體"/>
        <family val="1"/>
        <charset val="136"/>
      </rPr>
      <t xml:space="preserve">領域別
</t>
    </r>
    <r>
      <rPr>
        <sz val="8"/>
        <color theme="1"/>
        <rFont val="Times New Roman"/>
        <family val="1"/>
      </rPr>
      <t>(1.</t>
    </r>
    <r>
      <rPr>
        <sz val="8"/>
        <color theme="1"/>
        <rFont val="新細明體"/>
        <family val="1"/>
        <charset val="136"/>
      </rPr>
      <t>理、</t>
    </r>
    <r>
      <rPr>
        <sz val="8"/>
        <color theme="1"/>
        <rFont val="Times New Roman"/>
        <family val="1"/>
      </rPr>
      <t>2.</t>
    </r>
    <r>
      <rPr>
        <sz val="8"/>
        <color theme="1"/>
        <rFont val="新細明體"/>
        <family val="1"/>
        <charset val="136"/>
      </rPr>
      <t>工、</t>
    </r>
    <r>
      <rPr>
        <sz val="8"/>
        <color theme="1"/>
        <rFont val="Times New Roman"/>
        <family val="1"/>
      </rPr>
      <t>3.</t>
    </r>
    <r>
      <rPr>
        <sz val="8"/>
        <color theme="1"/>
        <rFont val="新細明體"/>
        <family val="1"/>
        <charset val="136"/>
      </rPr>
      <t>醫、</t>
    </r>
    <r>
      <rPr>
        <sz val="8"/>
        <color theme="1"/>
        <rFont val="Times New Roman"/>
        <family val="1"/>
      </rPr>
      <t>4.</t>
    </r>
    <r>
      <rPr>
        <sz val="8"/>
        <color theme="1"/>
        <rFont val="新細明體"/>
        <family val="1"/>
        <charset val="136"/>
      </rPr>
      <t>農、</t>
    </r>
    <r>
      <rPr>
        <sz val="8"/>
        <color theme="1"/>
        <rFont val="Times New Roman"/>
        <family val="1"/>
      </rPr>
      <t>5.</t>
    </r>
    <r>
      <rPr>
        <sz val="8"/>
        <color theme="1"/>
        <rFont val="新細明體"/>
        <family val="1"/>
        <charset val="136"/>
      </rPr>
      <t>人文、</t>
    </r>
    <r>
      <rPr>
        <sz val="8"/>
        <color theme="1"/>
        <rFont val="Times New Roman"/>
        <family val="1"/>
      </rPr>
      <t>6.</t>
    </r>
    <r>
      <rPr>
        <sz val="8"/>
        <color theme="1"/>
        <rFont val="新細明體"/>
        <family val="1"/>
        <charset val="136"/>
      </rPr>
      <t>社會</t>
    </r>
    <r>
      <rPr>
        <sz val="8"/>
        <color theme="1"/>
        <rFont val="Times New Roman"/>
        <family val="1"/>
      </rPr>
      <t>)</t>
    </r>
  </si>
  <si>
    <r>
      <t xml:space="preserve">論文發表型式
</t>
    </r>
    <r>
      <rPr>
        <sz val="8"/>
        <color theme="1"/>
        <rFont val="新細明體"/>
        <family val="1"/>
        <charset val="136"/>
      </rPr>
      <t>紙本期刊：0
電子期刊：1
紙本及電子期刊：2</t>
    </r>
  </si>
  <si>
    <r>
      <rPr>
        <sz val="12"/>
        <color theme="1"/>
        <rFont val="新細明體"/>
        <family val="1"/>
        <charset val="136"/>
      </rPr>
      <t>教師是否為通訊作者</t>
    </r>
  </si>
  <si>
    <r>
      <rPr>
        <sz val="12"/>
        <color theme="1"/>
        <rFont val="新細明體"/>
        <family val="1"/>
        <charset val="136"/>
      </rPr>
      <t>論文期刊</t>
    </r>
    <r>
      <rPr>
        <sz val="12"/>
        <color theme="1"/>
        <rFont val="Times New Roman"/>
        <family val="1"/>
      </rPr>
      <t>/</t>
    </r>
    <r>
      <rPr>
        <sz val="12"/>
        <color theme="1"/>
        <rFont val="新細明體"/>
        <family val="1"/>
        <charset val="136"/>
      </rPr>
      <t>學報出版地國別</t>
    </r>
    <r>
      <rPr>
        <sz val="12"/>
        <color theme="1"/>
        <rFont val="Times New Roman"/>
        <family val="1"/>
      </rPr>
      <t>/</t>
    </r>
    <r>
      <rPr>
        <sz val="12"/>
        <color theme="1"/>
        <rFont val="新細明體"/>
        <family val="1"/>
        <charset val="136"/>
      </rPr>
      <t>地區</t>
    </r>
  </si>
  <si>
    <r>
      <rPr>
        <sz val="12"/>
        <color theme="1"/>
        <rFont val="新細明體"/>
        <family val="1"/>
        <charset val="136"/>
      </rPr>
      <t>期刊</t>
    </r>
    <r>
      <rPr>
        <sz val="12"/>
        <color theme="1"/>
        <rFont val="Times New Roman"/>
        <family val="1"/>
      </rPr>
      <t>/</t>
    </r>
    <r>
      <rPr>
        <sz val="12"/>
        <color theme="1"/>
        <rFont val="新細明體"/>
        <family val="1"/>
        <charset val="136"/>
      </rPr>
      <t>學報是否具審稿制度</t>
    </r>
  </si>
  <si>
    <r>
      <rPr>
        <sz val="12"/>
        <color theme="1"/>
        <rFont val="新細明體"/>
        <family val="1"/>
        <charset val="136"/>
      </rPr>
      <t>語文別顯示</t>
    </r>
  </si>
  <si>
    <r>
      <rPr>
        <sz val="12"/>
        <color theme="1"/>
        <rFont val="新細明體"/>
        <family val="1"/>
        <charset val="136"/>
      </rPr>
      <t>發表年</t>
    </r>
  </si>
  <si>
    <r>
      <rPr>
        <sz val="12"/>
        <color theme="1"/>
        <rFont val="新細明體"/>
        <family val="1"/>
        <charset val="136"/>
      </rPr>
      <t>發表月</t>
    </r>
  </si>
  <si>
    <r>
      <rPr>
        <sz val="9"/>
        <color theme="1"/>
        <rFont val="新細明體"/>
        <family val="1"/>
        <charset val="136"/>
      </rPr>
      <t>其他專業學術期刊、學報</t>
    </r>
  </si>
  <si>
    <r>
      <rPr>
        <sz val="12"/>
        <color theme="1"/>
        <rFont val="新細明體"/>
        <family val="1"/>
        <charset val="136"/>
      </rPr>
      <t>盛鎧</t>
    </r>
  </si>
  <si>
    <r>
      <rPr>
        <b/>
        <u/>
        <sz val="12"/>
        <color theme="1"/>
        <rFont val="新細明體"/>
        <family val="1"/>
        <charset val="136"/>
      </rPr>
      <t>盛鎧</t>
    </r>
    <r>
      <rPr>
        <b/>
        <u/>
        <sz val="12"/>
        <color theme="1"/>
        <rFont val="Times New Roman"/>
        <family val="1"/>
      </rPr>
      <t>*</t>
    </r>
    <phoneticPr fontId="28" type="noConversion"/>
  </si>
  <si>
    <r>
      <rPr>
        <b/>
        <u/>
        <sz val="12"/>
        <color theme="1"/>
        <rFont val="新細明體"/>
        <family val="1"/>
        <charset val="136"/>
      </rPr>
      <t>盛鎧</t>
    </r>
    <r>
      <rPr>
        <b/>
        <u/>
        <sz val="12"/>
        <color theme="1"/>
        <rFont val="Times New Roman"/>
        <family val="1"/>
      </rPr>
      <t>*</t>
    </r>
  </si>
  <si>
    <r>
      <rPr>
        <sz val="12"/>
        <color theme="1"/>
        <rFont val="新細明體"/>
        <family val="1"/>
        <charset val="136"/>
      </rPr>
      <t>《香港罪與罰》：侯俊明的香港預言</t>
    </r>
    <r>
      <rPr>
        <sz val="12"/>
        <color theme="1"/>
        <rFont val="Times New Roman"/>
        <family val="1"/>
      </rPr>
      <t>/</t>
    </r>
    <r>
      <rPr>
        <sz val="12"/>
        <color theme="1"/>
        <rFont val="新細明體"/>
        <family val="1"/>
        <charset val="136"/>
      </rPr>
      <t>寓言</t>
    </r>
  </si>
  <si>
    <r>
      <rPr>
        <sz val="12"/>
        <color theme="1"/>
        <rFont val="新細明體"/>
        <family val="1"/>
        <charset val="136"/>
      </rPr>
      <t>南藝學報</t>
    </r>
  </si>
  <si>
    <r>
      <rPr>
        <sz val="12"/>
        <color theme="1"/>
        <rFont val="新細明體"/>
        <family val="1"/>
        <charset val="136"/>
      </rPr>
      <t>畢威寧</t>
    </r>
    <r>
      <rPr>
        <sz val="12"/>
        <color theme="1"/>
        <rFont val="Times New Roman"/>
        <family val="1"/>
      </rPr>
      <t xml:space="preserve">*
</t>
    </r>
    <r>
      <rPr>
        <sz val="12"/>
        <color theme="1"/>
        <rFont val="新細明體"/>
        <family val="1"/>
        <charset val="136"/>
      </rPr>
      <t>潘玲玲
劉若緹</t>
    </r>
  </si>
  <si>
    <r>
      <rPr>
        <b/>
        <u/>
        <sz val="12"/>
        <color theme="1"/>
        <rFont val="新細明體"/>
        <family val="1"/>
        <charset val="136"/>
      </rPr>
      <t>畢威寧</t>
    </r>
    <r>
      <rPr>
        <b/>
        <u/>
        <sz val="12"/>
        <color theme="1"/>
        <rFont val="Times New Roman"/>
        <family val="1"/>
      </rPr>
      <t>*</t>
    </r>
    <r>
      <rPr>
        <b/>
        <u/>
        <sz val="12"/>
        <color theme="1"/>
        <rFont val="新細明體"/>
        <family val="1"/>
        <charset val="136"/>
      </rPr>
      <t>、潘玲玲、劉若緹</t>
    </r>
  </si>
  <si>
    <r>
      <t xml:space="preserve">VIKOR </t>
    </r>
    <r>
      <rPr>
        <sz val="12"/>
        <color theme="1"/>
        <rFont val="新細明體"/>
        <family val="1"/>
        <charset val="136"/>
      </rPr>
      <t>結合</t>
    </r>
    <r>
      <rPr>
        <sz val="12"/>
        <color theme="1"/>
        <rFont val="Times New Roman"/>
        <family val="1"/>
      </rPr>
      <t xml:space="preserve"> AHP </t>
    </r>
    <r>
      <rPr>
        <sz val="12"/>
        <color theme="1"/>
        <rFont val="新細明體"/>
        <family val="1"/>
        <charset val="136"/>
      </rPr>
      <t>運用於標竿學習</t>
    </r>
    <r>
      <rPr>
        <sz val="12"/>
        <color theme="1"/>
        <rFont val="Times New Roman"/>
        <family val="1"/>
      </rPr>
      <t>--</t>
    </r>
    <r>
      <rPr>
        <sz val="12"/>
        <color theme="1"/>
        <rFont val="新細明體"/>
        <family val="1"/>
        <charset val="136"/>
      </rPr>
      <t>以閱讀書寫教學為例</t>
    </r>
    <r>
      <rPr>
        <sz val="12"/>
        <color theme="1"/>
        <rFont val="Times New Roman"/>
        <family val="1"/>
      </rPr>
      <t xml:space="preserve">  </t>
    </r>
  </si>
  <si>
    <r>
      <rPr>
        <sz val="12"/>
        <color theme="1"/>
        <rFont val="新細明體"/>
        <family val="1"/>
        <charset val="136"/>
      </rPr>
      <t>聯大學報</t>
    </r>
  </si>
  <si>
    <r>
      <rPr>
        <sz val="12"/>
        <color theme="1"/>
        <rFont val="細明體"/>
        <family val="3"/>
        <charset val="136"/>
      </rPr>
      <t>現代漢語副詞</t>
    </r>
    <r>
      <rPr>
        <sz val="12"/>
        <color theme="1"/>
        <rFont val="Times New Roman"/>
        <family val="1"/>
      </rPr>
      <t>"</t>
    </r>
    <r>
      <rPr>
        <sz val="12"/>
        <color theme="1"/>
        <rFont val="細明體"/>
        <family val="3"/>
        <charset val="136"/>
      </rPr>
      <t>還</t>
    </r>
    <r>
      <rPr>
        <sz val="12"/>
        <color theme="1"/>
        <rFont val="Times New Roman"/>
        <family val="1"/>
      </rPr>
      <t>"</t>
    </r>
    <r>
      <rPr>
        <sz val="12"/>
        <color theme="1"/>
        <rFont val="細明體"/>
        <family val="3"/>
        <charset val="136"/>
      </rPr>
      <t>在比較句裡的語用預設</t>
    </r>
    <phoneticPr fontId="28" type="noConversion"/>
  </si>
  <si>
    <r>
      <rPr>
        <sz val="12"/>
        <color theme="1"/>
        <rFont val="新細明體"/>
        <family val="1"/>
        <charset val="136"/>
      </rPr>
      <t>呂宜玲</t>
    </r>
  </si>
  <si>
    <r>
      <rPr>
        <sz val="12"/>
        <color theme="1"/>
        <rFont val="新細明體"/>
        <family val="1"/>
        <charset val="136"/>
      </rPr>
      <t>台灣</t>
    </r>
  </si>
  <si>
    <r>
      <rPr>
        <sz val="12"/>
        <color theme="1"/>
        <rFont val="新細明體"/>
        <family val="1"/>
        <charset val="136"/>
      </rPr>
      <t>文化創意與數位行銷學系</t>
    </r>
  </si>
  <si>
    <r>
      <rPr>
        <sz val="12"/>
        <color theme="1"/>
        <rFont val="新細明體"/>
        <family val="1"/>
        <charset val="136"/>
      </rPr>
      <t>任文瑗</t>
    </r>
  </si>
  <si>
    <r>
      <rPr>
        <sz val="12"/>
        <color theme="1"/>
        <rFont val="新細明體"/>
        <family val="1"/>
        <charset val="136"/>
      </rPr>
      <t>客家情境傳遞對消費者線上購買意願之研究</t>
    </r>
  </si>
  <si>
    <r>
      <rPr>
        <sz val="12"/>
        <color theme="1"/>
        <rFont val="新細明體"/>
        <family val="1"/>
        <charset val="136"/>
      </rPr>
      <t xml:space="preserve">僑光學報
</t>
    </r>
    <r>
      <rPr>
        <sz val="12"/>
        <color theme="1"/>
        <rFont val="Times New Roman"/>
        <family val="1"/>
      </rPr>
      <t>Journal of the Overseas Chinese Institute of Technology</t>
    </r>
  </si>
  <si>
    <r>
      <rPr>
        <sz val="12"/>
        <color theme="1"/>
        <rFont val="新細明體"/>
        <family val="1"/>
        <charset val="136"/>
      </rPr>
      <t>張陳基</t>
    </r>
  </si>
  <si>
    <r>
      <t> 3  </t>
    </r>
    <r>
      <rPr>
        <sz val="12"/>
        <color theme="1"/>
        <rFont val="新細明體"/>
        <family val="1"/>
        <charset val="136"/>
      </rPr>
      <t>特刊</t>
    </r>
    <r>
      <rPr>
        <sz val="12"/>
        <color theme="1"/>
        <rFont val="Times New Roman"/>
        <family val="1"/>
      </rPr>
      <t>: SI  </t>
    </r>
  </si>
  <si>
    <r>
      <rPr>
        <sz val="12"/>
        <color theme="1"/>
        <rFont val="新細明體"/>
        <family val="1"/>
        <charset val="136"/>
      </rPr>
      <t>客家語言與傳播研究所</t>
    </r>
  </si>
  <si>
    <r>
      <rPr>
        <sz val="12"/>
        <color theme="1"/>
        <rFont val="新細明體"/>
        <family val="1"/>
        <charset val="136"/>
      </rPr>
      <t>鄭明中</t>
    </r>
  </si>
  <si>
    <r>
      <rPr>
        <b/>
        <u/>
        <sz val="12"/>
        <color theme="1"/>
        <rFont val="新細明體"/>
        <family val="1"/>
        <charset val="136"/>
      </rPr>
      <t>鄭明中</t>
    </r>
    <r>
      <rPr>
        <b/>
        <u/>
        <sz val="12"/>
        <color theme="1"/>
        <rFont val="Times New Roman"/>
        <family val="1"/>
      </rPr>
      <t>*</t>
    </r>
  </si>
  <si>
    <r>
      <rPr>
        <sz val="12"/>
        <color theme="1"/>
        <rFont val="新細明體"/>
        <family val="1"/>
        <charset val="136"/>
      </rPr>
      <t>卓蘭饒平客家話小稱詞調查研究</t>
    </r>
  </si>
  <si>
    <r>
      <t xml:space="preserve">Journal of Taiwanese Languages and Literature
</t>
    </r>
    <r>
      <rPr>
        <sz val="12"/>
        <color theme="1"/>
        <rFont val="新細明體"/>
        <family val="1"/>
        <charset val="136"/>
      </rPr>
      <t>《臺灣語文研究》</t>
    </r>
  </si>
  <si>
    <r>
      <rPr>
        <sz val="12"/>
        <color theme="1"/>
        <rFont val="新細明體"/>
        <family val="1"/>
        <charset val="136"/>
      </rPr>
      <t>卓蘭饒平客家話與東勢客家話去聲調的小稱調隱晦現象</t>
    </r>
  </si>
  <si>
    <r>
      <t xml:space="preserve">Bulletin of Chinese
</t>
    </r>
    <r>
      <rPr>
        <sz val="12"/>
        <color theme="1"/>
        <rFont val="新細明體"/>
        <family val="1"/>
        <charset val="136"/>
      </rPr>
      <t>《國文學報》</t>
    </r>
  </si>
  <si>
    <r>
      <rPr>
        <b/>
        <u/>
        <sz val="12"/>
        <color theme="1"/>
        <rFont val="新細明體"/>
        <family val="1"/>
        <charset val="136"/>
      </rPr>
      <t>鄭明中</t>
    </r>
    <r>
      <rPr>
        <sz val="12"/>
        <color theme="1"/>
        <rFont val="Times New Roman"/>
        <family val="1"/>
      </rPr>
      <t>*</t>
    </r>
    <r>
      <rPr>
        <sz val="12"/>
        <color theme="1"/>
        <rFont val="新細明體"/>
        <family val="1"/>
        <charset val="136"/>
      </rPr>
      <t>、翁杰</t>
    </r>
  </si>
  <si>
    <r>
      <rPr>
        <sz val="12"/>
        <color theme="1"/>
        <rFont val="新細明體"/>
        <family val="1"/>
        <charset val="136"/>
      </rPr>
      <t>苗栗四縣客家話單字調研究：傳統調查與聲學分析的比較</t>
    </r>
  </si>
  <si>
    <r>
      <t xml:space="preserve">Journal of Chinese Literature of National Cheng Kung University
</t>
    </r>
    <r>
      <rPr>
        <sz val="12"/>
        <color theme="1"/>
        <rFont val="新細明體"/>
        <family val="1"/>
        <charset val="136"/>
      </rPr>
      <t>《成大中文學報》</t>
    </r>
  </si>
  <si>
    <r>
      <rPr>
        <sz val="11"/>
        <color theme="1"/>
        <rFont val="微軟正黑體"/>
        <family val="2"/>
        <charset val="136"/>
      </rPr>
      <t>理工</t>
    </r>
    <phoneticPr fontId="28" type="noConversion"/>
  </si>
  <si>
    <r>
      <rPr>
        <sz val="11"/>
        <color theme="1"/>
        <rFont val="微軟正黑體"/>
        <family val="2"/>
        <charset val="136"/>
      </rPr>
      <t>土木與防災工程學系</t>
    </r>
  </si>
  <si>
    <r>
      <rPr>
        <sz val="11"/>
        <color theme="1"/>
        <rFont val="微軟正黑體"/>
        <family val="2"/>
        <charset val="136"/>
      </rPr>
      <t>柳文成</t>
    </r>
  </si>
  <si>
    <r>
      <rPr>
        <sz val="11"/>
        <color theme="1"/>
        <rFont val="細明體"/>
        <family val="3"/>
        <charset val="136"/>
      </rPr>
      <t>土木與防災工程學系</t>
    </r>
    <phoneticPr fontId="28" type="noConversion"/>
  </si>
  <si>
    <r>
      <rPr>
        <sz val="11"/>
        <color theme="1"/>
        <rFont val="細明體"/>
        <family val="3"/>
        <charset val="136"/>
      </rPr>
      <t>柳文成</t>
    </r>
    <phoneticPr fontId="28" type="noConversion"/>
  </si>
  <si>
    <r>
      <t>Tandon, Kshitij; Yang, Shan-Hua; Wan, Min-Tao; Yang, Chia-Chin; Baatar, Bayanmunkh;Chiu, Chih-Yu; Tsai, Jeng-Wei;</t>
    </r>
    <r>
      <rPr>
        <b/>
        <u/>
        <sz val="11"/>
        <color theme="1"/>
        <rFont val="Times New Roman"/>
        <family val="1"/>
      </rPr>
      <t xml:space="preserve"> Liu, Wen-Cheng</t>
    </r>
    <r>
      <rPr>
        <sz val="11"/>
        <color theme="1"/>
        <rFont val="Times New Roman"/>
        <family val="1"/>
      </rPr>
      <t>; Tang, Sen-Lin*</t>
    </r>
    <phoneticPr fontId="28" type="noConversion"/>
  </si>
  <si>
    <r>
      <rPr>
        <sz val="11"/>
        <color theme="1"/>
        <rFont val="微軟正黑體"/>
        <family val="2"/>
        <charset val="136"/>
      </rPr>
      <t>外文</t>
    </r>
    <phoneticPr fontId="28" type="noConversion"/>
  </si>
  <si>
    <r>
      <t>Shiau, Yo-Jin; Pai, Chung-Wen; Tsai, Jeng-Wei;</t>
    </r>
    <r>
      <rPr>
        <b/>
        <u/>
        <sz val="11"/>
        <color theme="1"/>
        <rFont val="Times New Roman"/>
        <family val="1"/>
      </rPr>
      <t xml:space="preserve"> Liu, Wen-Cheng</t>
    </r>
    <r>
      <rPr>
        <sz val="11"/>
        <color theme="1"/>
        <rFont val="Times New Roman"/>
        <family val="1"/>
      </rPr>
      <t>; Yam, Rita S. W.;Chang, Shih-Chieh; Tang, Sen-Lin;Chiu, Chih-Yu*</t>
    </r>
    <phoneticPr fontId="28" type="noConversion"/>
  </si>
  <si>
    <r>
      <rPr>
        <sz val="11"/>
        <color theme="1"/>
        <rFont val="Arial"/>
        <family val="2"/>
      </rPr>
      <t>文獻號碼</t>
    </r>
    <r>
      <rPr>
        <sz val="11"/>
        <color theme="1"/>
        <rFont val="Times New Roman"/>
        <family val="1"/>
      </rPr>
      <t>: 294  </t>
    </r>
  </si>
  <si>
    <r>
      <t>Huang, Wei-Che; Young, Chih-Chieh;</t>
    </r>
    <r>
      <rPr>
        <b/>
        <u/>
        <sz val="11"/>
        <color theme="1"/>
        <rFont val="Times New Roman"/>
        <family val="1"/>
      </rPr>
      <t xml:space="preserve"> Liu, Wen-Cheng</t>
    </r>
    <r>
      <rPr>
        <sz val="11"/>
        <color theme="1"/>
        <rFont val="Times New Roman"/>
        <family val="1"/>
      </rPr>
      <t>*</t>
    </r>
    <phoneticPr fontId="28" type="noConversion"/>
  </si>
  <si>
    <r>
      <rPr>
        <sz val="11"/>
        <color theme="1"/>
        <rFont val="Arial"/>
        <family val="2"/>
      </rPr>
      <t>文獻號碼</t>
    </r>
    <r>
      <rPr>
        <sz val="11"/>
        <color theme="1"/>
        <rFont val="Times New Roman"/>
        <family val="1"/>
      </rPr>
      <t>: 280  </t>
    </r>
  </si>
  <si>
    <r>
      <rPr>
        <b/>
        <u/>
        <sz val="11"/>
        <color theme="1"/>
        <rFont val="Times New Roman"/>
        <family val="1"/>
      </rPr>
      <t>Liu, Wen-Cheng</t>
    </r>
    <r>
      <rPr>
        <sz val="11"/>
        <color theme="1"/>
        <rFont val="Times New Roman"/>
        <family val="1"/>
      </rPr>
      <t>*, Zhe-Yong Zhou, Wei-Cher Huang, Hong-Ming Liu, Chih-Chieh Young</t>
    </r>
    <phoneticPr fontId="28" type="noConversion"/>
  </si>
  <si>
    <r>
      <rPr>
        <sz val="12"/>
        <color theme="1"/>
        <rFont val="細明體"/>
        <family val="3"/>
        <charset val="136"/>
      </rPr>
      <t xml:space="preserve">台灣水利期刊
</t>
    </r>
    <r>
      <rPr>
        <sz val="12"/>
        <color theme="1"/>
        <rFont val="Times New Roman"/>
        <family val="1"/>
      </rPr>
      <t>Journal of Taiwan Water Conservancy</t>
    </r>
  </si>
  <si>
    <r>
      <rPr>
        <sz val="12"/>
        <color theme="1"/>
        <rFont val="細明體"/>
        <family val="3"/>
        <charset val="136"/>
      </rPr>
      <t xml:space="preserve">農業工程學報
</t>
    </r>
    <r>
      <rPr>
        <sz val="12"/>
        <color theme="1"/>
        <rFont val="Times New Roman"/>
        <family val="1"/>
      </rPr>
      <t>Journal of Taiwan Agricultural Engineering</t>
    </r>
  </si>
  <si>
    <r>
      <rPr>
        <sz val="12"/>
        <color theme="1"/>
        <rFont val="細明體"/>
        <family val="3"/>
        <charset val="136"/>
      </rPr>
      <t>不同營養態的高山湖泊水體混合深度與透光度季節動態變化</t>
    </r>
    <r>
      <rPr>
        <sz val="12"/>
        <color theme="1"/>
        <rFont val="Times New Roman"/>
        <family val="1"/>
      </rPr>
      <t xml:space="preserve"> 
Difference in Seasonal Variation of Underwater Light Available and Mixing Depth between Two Maintain Lakes with Constracting Trophic States</t>
    </r>
    <phoneticPr fontId="28" type="noConversion"/>
  </si>
  <si>
    <r>
      <rPr>
        <b/>
        <u/>
        <sz val="11"/>
        <color theme="1"/>
        <rFont val="細明體"/>
        <family val="3"/>
        <charset val="136"/>
      </rPr>
      <t>柳文成</t>
    </r>
    <r>
      <rPr>
        <sz val="11"/>
        <color theme="1"/>
        <rFont val="細明體"/>
        <family val="3"/>
        <charset val="136"/>
      </rPr>
      <t>*、黃偉哲、謝天祥</t>
    </r>
    <phoneticPr fontId="28" type="noConversion"/>
  </si>
  <si>
    <r>
      <rPr>
        <sz val="11"/>
        <color theme="1"/>
        <rFont val="細明體"/>
        <family val="3"/>
        <charset val="136"/>
      </rPr>
      <t>第</t>
    </r>
    <r>
      <rPr>
        <sz val="11"/>
        <color theme="1"/>
        <rFont val="Times New Roman"/>
        <family val="1"/>
      </rPr>
      <t>157</t>
    </r>
    <r>
      <rPr>
        <sz val="11"/>
        <color theme="1"/>
        <rFont val="細明體"/>
        <family val="3"/>
        <charset val="136"/>
      </rPr>
      <t>期</t>
    </r>
    <phoneticPr fontId="28" type="noConversion"/>
  </si>
  <si>
    <r>
      <rPr>
        <sz val="11"/>
        <color theme="1"/>
        <rFont val="細明體"/>
        <family val="3"/>
        <charset val="136"/>
      </rPr>
      <t>羅佳明</t>
    </r>
    <phoneticPr fontId="28" type="noConversion"/>
  </si>
  <si>
    <r>
      <rPr>
        <b/>
        <u/>
        <sz val="11"/>
        <color theme="1"/>
        <rFont val="Times New Roman"/>
        <family val="1"/>
      </rPr>
      <t>Lo, Chia-Ming</t>
    </r>
    <r>
      <rPr>
        <sz val="11"/>
        <color theme="1"/>
        <rFont val="Times New Roman"/>
        <family val="1"/>
      </rPr>
      <t>; Weng, Meng-Chia*; Lin, Ming-Lang; Lee, Shun-Min; Lee, Kuo-Chen</t>
    </r>
    <phoneticPr fontId="28" type="noConversion"/>
  </si>
  <si>
    <r>
      <t>Lin, Chien-Chieh;</t>
    </r>
    <r>
      <rPr>
        <b/>
        <u/>
        <sz val="11"/>
        <color theme="1"/>
        <rFont val="Times New Roman"/>
        <family val="1"/>
      </rPr>
      <t xml:space="preserve"> Lo, Chia-Ming</t>
    </r>
    <r>
      <rPr>
        <sz val="11"/>
        <color theme="1"/>
        <rFont val="Times New Roman"/>
        <family val="1"/>
      </rPr>
      <t>*</t>
    </r>
    <phoneticPr fontId="28" type="noConversion"/>
  </si>
  <si>
    <r>
      <rPr>
        <sz val="11"/>
        <color theme="1"/>
        <rFont val="Arial"/>
        <family val="2"/>
      </rPr>
      <t>文獻號碼</t>
    </r>
    <r>
      <rPr>
        <sz val="11"/>
        <color theme="1"/>
        <rFont val="Times New Roman"/>
        <family val="1"/>
      </rPr>
      <t>: 210  </t>
    </r>
  </si>
  <si>
    <r>
      <rPr>
        <b/>
        <u/>
        <sz val="11"/>
        <color theme="1"/>
        <rFont val="Times New Roman"/>
        <family val="1"/>
      </rPr>
      <t>Lo, Chia-Ming</t>
    </r>
    <r>
      <rPr>
        <sz val="11"/>
        <color theme="1"/>
        <rFont val="Times New Roman"/>
        <family val="1"/>
      </rPr>
      <t>; Feng, Zheng-Yi*; Chang, Kuang-Tsung</t>
    </r>
    <phoneticPr fontId="28" type="noConversion"/>
  </si>
  <si>
    <r>
      <rPr>
        <sz val="11"/>
        <color theme="1"/>
        <rFont val="細明體"/>
        <family val="3"/>
        <charset val="136"/>
      </rPr>
      <t>李中生</t>
    </r>
    <phoneticPr fontId="28" type="noConversion"/>
  </si>
  <si>
    <r>
      <t>Chou, Chung-Che*;</t>
    </r>
    <r>
      <rPr>
        <b/>
        <u/>
        <sz val="11"/>
        <color theme="1"/>
        <rFont val="Times New Roman"/>
        <family val="1"/>
      </rPr>
      <t>Lee, Chung-Sheng</t>
    </r>
    <r>
      <rPr>
        <sz val="11"/>
        <color theme="1"/>
        <rFont val="Times New Roman"/>
        <family val="1"/>
      </rPr>
      <t>; Wu, Kai-Yi; Chin, V-Liam</t>
    </r>
    <phoneticPr fontId="28" type="noConversion"/>
  </si>
  <si>
    <r>
      <t>徐明謙，沈明昇，田家豪，楊明樺，</t>
    </r>
    <r>
      <rPr>
        <b/>
        <u/>
        <sz val="11"/>
        <color theme="1"/>
        <rFont val="細明體"/>
        <family val="3"/>
        <charset val="136"/>
      </rPr>
      <t>王承德</t>
    </r>
    <phoneticPr fontId="28" type="noConversion"/>
  </si>
  <si>
    <r>
      <t>鋪面程式</t>
    </r>
    <r>
      <rPr>
        <sz val="11"/>
        <color theme="1"/>
        <rFont val="Times New Roman"/>
        <family val="1"/>
      </rPr>
      <t>PCASE</t>
    </r>
    <r>
      <rPr>
        <sz val="11"/>
        <color theme="1"/>
        <rFont val="新細明體"/>
        <family val="1"/>
        <charset val="136"/>
        <scheme val="minor"/>
      </rPr>
      <t>設計</t>
    </r>
    <r>
      <rPr>
        <sz val="11"/>
        <color theme="1"/>
        <rFont val="Times New Roman"/>
        <family val="1"/>
      </rPr>
      <t> –</t>
    </r>
    <r>
      <rPr>
        <sz val="11"/>
        <color theme="1"/>
        <rFont val="新細明體"/>
        <family val="1"/>
        <charset val="136"/>
        <scheme val="minor"/>
      </rPr>
      <t>以西濱快速道路白沙屯至南通灣段新建工程為例</t>
    </r>
    <phoneticPr fontId="28" type="noConversion"/>
  </si>
  <si>
    <r>
      <rPr>
        <sz val="12"/>
        <color theme="1"/>
        <rFont val="新細明體"/>
        <family val="1"/>
        <charset val="136"/>
      </rPr>
      <t>化學工程系</t>
    </r>
  </si>
  <si>
    <r>
      <t xml:space="preserve"> Luo, Yuan-Hong; Chien, Yu-Shu; </t>
    </r>
    <r>
      <rPr>
        <b/>
        <u/>
        <sz val="12"/>
        <color theme="1"/>
        <rFont val="Times New Roman"/>
        <family val="1"/>
      </rPr>
      <t>Chiou, Ming-Shen</t>
    </r>
    <r>
      <rPr>
        <sz val="12"/>
        <color theme="1"/>
        <rFont val="Times New Roman"/>
        <family val="1"/>
      </rPr>
      <t xml:space="preserve">; </t>
    </r>
    <r>
      <rPr>
        <b/>
        <u/>
        <sz val="12"/>
        <color theme="1"/>
        <rFont val="Times New Roman"/>
        <family val="1"/>
      </rPr>
      <t>Lin, Yeong-Iuan</t>
    </r>
    <r>
      <rPr>
        <sz val="12"/>
        <color theme="1"/>
        <rFont val="Times New Roman"/>
        <family val="1"/>
      </rPr>
      <t>;</t>
    </r>
    <r>
      <rPr>
        <b/>
        <u/>
        <sz val="12"/>
        <color theme="1"/>
        <rFont val="Times New Roman"/>
        <family val="1"/>
      </rPr>
      <t xml:space="preserve"> Li, Hsing-Ya</t>
    </r>
    <r>
      <rPr>
        <sz val="12"/>
        <color theme="1"/>
        <rFont val="Times New Roman"/>
        <family val="1"/>
      </rPr>
      <t>*</t>
    </r>
  </si>
  <si>
    <r>
      <t xml:space="preserve">Hsueh, Tun-Pin; </t>
    </r>
    <r>
      <rPr>
        <b/>
        <u/>
        <sz val="12"/>
        <color theme="1"/>
        <rFont val="Times New Roman"/>
        <family val="1"/>
      </rPr>
      <t>Tsai, Tung-Hu*</t>
    </r>
  </si>
  <si>
    <r>
      <t xml:space="preserve">Tsung-Sheng Chen, </t>
    </r>
    <r>
      <rPr>
        <b/>
        <u/>
        <sz val="12"/>
        <color theme="1"/>
        <rFont val="Times New Roman"/>
        <family val="1"/>
      </rPr>
      <t>Shu-Ling Huang</t>
    </r>
    <r>
      <rPr>
        <sz val="12"/>
        <color theme="1"/>
        <rFont val="Times New Roman"/>
        <family val="1"/>
      </rPr>
      <t xml:space="preserve">*, </t>
    </r>
    <r>
      <rPr>
        <b/>
        <u/>
        <sz val="12"/>
        <color theme="1"/>
        <rFont val="Times New Roman"/>
        <family val="1"/>
      </rPr>
      <t>Mei-Ling Chen</t>
    </r>
    <r>
      <rPr>
        <sz val="12"/>
        <color theme="1"/>
        <rFont val="Times New Roman"/>
        <family val="1"/>
      </rPr>
      <t>, Tz-Jiun Tsai, and</t>
    </r>
    <r>
      <rPr>
        <b/>
        <u/>
        <sz val="12"/>
        <color theme="1"/>
        <rFont val="Times New Roman"/>
        <family val="1"/>
      </rPr>
      <t xml:space="preserve"> Yung-Sheng Lin</t>
    </r>
    <r>
      <rPr>
        <sz val="12"/>
        <color theme="1"/>
        <rFont val="Times New Roman"/>
        <family val="1"/>
      </rPr>
      <t>*</t>
    </r>
  </si>
  <si>
    <r>
      <t xml:space="preserve">Huang, Ming-Hsi; Lu, Yuan-Yi; </t>
    </r>
    <r>
      <rPr>
        <b/>
        <u/>
        <sz val="12"/>
        <color theme="1"/>
        <rFont val="Times New Roman"/>
        <family val="1"/>
      </rPr>
      <t>Lin, Yung-Sheng*</t>
    </r>
  </si>
  <si>
    <r>
      <t xml:space="preserve">Li, Chi-Lin; Cheng, Yung-Yi; Hsieh, Chen-His*; </t>
    </r>
    <r>
      <rPr>
        <b/>
        <u/>
        <sz val="12"/>
        <color theme="1"/>
        <rFont val="Times New Roman"/>
        <family val="1"/>
      </rPr>
      <t>Tsai, Tung-Hu</t>
    </r>
    <r>
      <rPr>
        <sz val="12"/>
        <color theme="1"/>
        <rFont val="Times New Roman"/>
        <family val="1"/>
      </rPr>
      <t>*</t>
    </r>
  </si>
  <si>
    <r>
      <rPr>
        <b/>
        <u/>
        <sz val="12"/>
        <color theme="1"/>
        <rFont val="Times New Roman"/>
        <family val="1"/>
      </rPr>
      <t>Huang, Shu-Ling</t>
    </r>
    <r>
      <rPr>
        <sz val="12"/>
        <color theme="1"/>
        <rFont val="Times New Roman"/>
        <family val="1"/>
      </rPr>
      <t xml:space="preserve">; Lee, Ming-Yuan; </t>
    </r>
    <r>
      <rPr>
        <b/>
        <u/>
        <sz val="12"/>
        <color theme="1"/>
        <rFont val="Times New Roman"/>
        <family val="1"/>
      </rPr>
      <t>Lin, Yung-Sheng</t>
    </r>
    <r>
      <rPr>
        <sz val="12"/>
        <color theme="1"/>
        <rFont val="Times New Roman"/>
        <family val="1"/>
      </rPr>
      <t>*</t>
    </r>
  </si>
  <si>
    <r>
      <t xml:space="preserve">Huang, Andy C.; Yeh, Kuei-Ying; Cheng, Yung-Yi; Dubey, Navneet Kumar; Chiu, Allen W.; </t>
    </r>
    <r>
      <rPr>
        <b/>
        <u/>
        <sz val="12"/>
        <color theme="1"/>
        <rFont val="Times New Roman"/>
        <family val="1"/>
      </rPr>
      <t>Tsai, Tung-Hu</t>
    </r>
    <r>
      <rPr>
        <sz val="12"/>
        <color theme="1"/>
        <rFont val="Times New Roman"/>
        <family val="1"/>
      </rPr>
      <t>*</t>
    </r>
  </si>
  <si>
    <r>
      <t xml:space="preserve">Huang, Wen-Ying; Chen, Hui-Ju; Lin, Chia-Ching; Chen, Chin-Shuh; </t>
    </r>
    <r>
      <rPr>
        <b/>
        <u/>
        <sz val="12"/>
        <color theme="1"/>
        <rFont val="Times New Roman"/>
        <family val="1"/>
      </rPr>
      <t>Lin, Yung-Sheng</t>
    </r>
    <r>
      <rPr>
        <sz val="12"/>
        <color theme="1"/>
        <rFont val="Times New Roman"/>
        <family val="1"/>
      </rPr>
      <t>*</t>
    </r>
  </si>
  <si>
    <r>
      <t xml:space="preserve">Liu, Ju-Han; Cheng, Yung-Yi; Hsieh, Chen-Hsi; </t>
    </r>
    <r>
      <rPr>
        <b/>
        <u/>
        <sz val="12"/>
        <color theme="1"/>
        <rFont val="Times New Roman"/>
        <family val="1"/>
      </rPr>
      <t>Tsai, Tung-Hu</t>
    </r>
    <r>
      <rPr>
        <sz val="12"/>
        <color theme="1"/>
        <rFont val="Times New Roman"/>
        <family val="1"/>
      </rPr>
      <t>*</t>
    </r>
  </si>
  <si>
    <r>
      <t xml:space="preserve">Shiao, Ming-Hua; Lin, Chun-Ting; Zeng, Jian-Jia; </t>
    </r>
    <r>
      <rPr>
        <b/>
        <u/>
        <sz val="12"/>
        <color theme="1"/>
        <rFont val="Times New Roman"/>
        <family val="1"/>
      </rPr>
      <t>Lin, Yung-Sheng</t>
    </r>
    <r>
      <rPr>
        <sz val="12"/>
        <color theme="1"/>
        <rFont val="Times New Roman"/>
        <family val="1"/>
      </rPr>
      <t>*</t>
    </r>
  </si>
  <si>
    <r>
      <t xml:space="preserve">Shiao, Ming-Hua; Lin, Chun-Ting; Huang, Hung Ji; Chen, Ping-Hsi;Liao, Bo-Huei; Tseng, Fan-Gang; </t>
    </r>
    <r>
      <rPr>
        <b/>
        <u/>
        <sz val="12"/>
        <color theme="1"/>
        <rFont val="Times New Roman"/>
        <family val="1"/>
      </rPr>
      <t>Lin, Yung-Sheng</t>
    </r>
    <r>
      <rPr>
        <sz val="12"/>
        <color theme="1"/>
        <rFont val="Times New Roman"/>
        <family val="1"/>
      </rPr>
      <t>*</t>
    </r>
  </si>
  <si>
    <r>
      <t>Shiao, Ming-Hua; Lai, Chou-Pu; Liao, Bo-Huei;</t>
    </r>
    <r>
      <rPr>
        <b/>
        <u/>
        <sz val="12"/>
        <color theme="1"/>
        <rFont val="Times New Roman"/>
        <family val="1"/>
      </rPr>
      <t xml:space="preserve"> Lin, Yung-Sheng</t>
    </r>
    <r>
      <rPr>
        <sz val="12"/>
        <color theme="1"/>
        <rFont val="Times New Roman"/>
        <family val="1"/>
      </rPr>
      <t>*</t>
    </r>
  </si>
  <si>
    <r>
      <t>Huang, Miao-Chan; Hsueh, Thomas Y.; Cheng, Yung-Yi; Lin, Lie-Chwen;</t>
    </r>
    <r>
      <rPr>
        <b/>
        <u/>
        <sz val="12"/>
        <color theme="1"/>
        <rFont val="Times New Roman"/>
        <family val="1"/>
      </rPr>
      <t xml:space="preserve"> Tsai, Tung-H</t>
    </r>
    <r>
      <rPr>
        <sz val="12"/>
        <color theme="1"/>
        <rFont val="Times New Roman"/>
        <family val="1"/>
      </rPr>
      <t>u*</t>
    </r>
  </si>
  <si>
    <r>
      <t xml:space="preserve">Chang, Ching-Wei; Liu, Chia-Yuan; Lee, Hung-Chang; Huang, Yen-Hua; Li, Li-Hui; Chiau, Jen-Shiu Chiang; Wang, Tsang-En; Chu, Cheng-Hsin; Shih, Shou-Chuan; </t>
    </r>
    <r>
      <rPr>
        <b/>
        <u/>
        <sz val="12"/>
        <color theme="1"/>
        <rFont val="Times New Roman"/>
        <family val="1"/>
      </rPr>
      <t>Tsai, Tung-Hu</t>
    </r>
    <r>
      <rPr>
        <sz val="12"/>
        <color theme="1"/>
        <rFont val="Times New Roman"/>
        <family val="1"/>
      </rPr>
      <t>*; Chen, Yu-Jen*</t>
    </r>
  </si>
  <si>
    <r>
      <t xml:space="preserve">Cheng, Yung-Yi; Hsieh, Chen-His*; </t>
    </r>
    <r>
      <rPr>
        <b/>
        <u/>
        <sz val="12"/>
        <color theme="1"/>
        <rFont val="Times New Roman"/>
        <family val="1"/>
      </rPr>
      <t>Tsai, Tung-Hu</t>
    </r>
  </si>
  <si>
    <r>
      <t>Hsieh, Hsing-Hua;</t>
    </r>
    <r>
      <rPr>
        <b/>
        <u/>
        <sz val="12"/>
        <color theme="1"/>
        <rFont val="Times New Roman"/>
        <family val="1"/>
      </rPr>
      <t xml:space="preserve"> Hsu, Fang-Chi</t>
    </r>
    <r>
      <rPr>
        <sz val="12"/>
        <color theme="1"/>
        <rFont val="Times New Roman"/>
        <family val="1"/>
      </rPr>
      <t>; Chen, Yang-Fang*</t>
    </r>
  </si>
  <si>
    <r>
      <rPr>
        <sz val="12"/>
        <color theme="1"/>
        <rFont val="新細明體"/>
        <family val="1"/>
        <charset val="136"/>
      </rPr>
      <t>楊希文</t>
    </r>
  </si>
  <si>
    <r>
      <t xml:space="preserve">Su, Hongbin;  Nie, Yu; </t>
    </r>
    <r>
      <rPr>
        <b/>
        <u/>
        <sz val="12"/>
        <color theme="1"/>
        <rFont val="Times New Roman"/>
        <family val="1"/>
      </rPr>
      <t>Yang, Hsiwen</t>
    </r>
    <r>
      <rPr>
        <sz val="12"/>
        <color theme="1"/>
        <rFont val="Times New Roman"/>
        <family val="1"/>
      </rPr>
      <t>;  Tang, Dian;  Chen, Kongfa*; Zhang, Teng*</t>
    </r>
  </si>
  <si>
    <r>
      <t>Zhang, Qi; Tan, Shengwei; Ren, Mengyuan;</t>
    </r>
    <r>
      <rPr>
        <b/>
        <u/>
        <sz val="12"/>
        <color theme="1"/>
        <rFont val="Times New Roman"/>
        <family val="1"/>
      </rPr>
      <t xml:space="preserve"> Yang, Hsiwen</t>
    </r>
    <r>
      <rPr>
        <sz val="12"/>
        <color theme="1"/>
        <rFont val="Times New Roman"/>
        <family val="1"/>
      </rPr>
      <t>; Tang, Dian; Chen, Kongfa; Zhang, Teng; Jiang, San Ping*</t>
    </r>
  </si>
  <si>
    <r>
      <t xml:space="preserve">Yan, Jiajia; Chen, Ruiguo; Sa, Baisheng; Lin, Dewei; Hong, Lihua;  Xiong, Rui;  Wu, Yukun; Chen, Hande; Su, Hongbin; Huang, Qingming; </t>
    </r>
    <r>
      <rPr>
        <b/>
        <u/>
        <sz val="12"/>
        <color theme="1"/>
        <rFont val="Times New Roman"/>
        <family val="1"/>
      </rPr>
      <t>Yang, Hsiwen</t>
    </r>
    <r>
      <rPr>
        <sz val="12"/>
        <color theme="1"/>
        <rFont val="Times New Roman"/>
        <family val="1"/>
      </rPr>
      <t>; Chen, Kongfa*; Zhang, Teng*</t>
    </r>
  </si>
  <si>
    <r>
      <t xml:space="preserve">Lin, Dewei; Tan, Shengwei; Lin, Fen;Dong, Zhengwei; Yan, Jiajia; Tang, Dian; </t>
    </r>
    <r>
      <rPr>
        <b/>
        <u/>
        <sz val="12"/>
        <color theme="1"/>
        <rFont val="Times New Roman"/>
        <family val="1"/>
      </rPr>
      <t>Yang, Hsiwen</t>
    </r>
    <r>
      <rPr>
        <sz val="12"/>
        <color theme="1"/>
        <rFont val="Times New Roman"/>
        <family val="1"/>
      </rPr>
      <t>;Chen, Kongfa*; Zhang, Teng*</t>
    </r>
  </si>
  <si>
    <r>
      <t>Wong, Lian-Hong;</t>
    </r>
    <r>
      <rPr>
        <b/>
        <u/>
        <sz val="12"/>
        <color theme="1"/>
        <rFont val="Times New Roman"/>
        <family val="1"/>
      </rPr>
      <t xml:space="preserve"> Lai, Yi-Sheng</t>
    </r>
    <r>
      <rPr>
        <sz val="12"/>
        <color theme="1"/>
        <rFont val="Times New Roman"/>
        <family val="1"/>
      </rPr>
      <t>*</t>
    </r>
  </si>
  <si>
    <r>
      <t xml:space="preserve">Xiang, J. Y.; Lin, Z. X.; Renoux, E.; </t>
    </r>
    <r>
      <rPr>
        <b/>
        <u/>
        <sz val="12"/>
        <color theme="1"/>
        <rFont val="Times New Roman"/>
        <family val="1"/>
      </rPr>
      <t>Wu, F. B.</t>
    </r>
    <r>
      <rPr>
        <sz val="12"/>
        <color theme="1"/>
        <rFont val="Times New Roman"/>
        <family val="1"/>
      </rPr>
      <t>*</t>
    </r>
  </si>
  <si>
    <r>
      <rPr>
        <sz val="12"/>
        <color theme="1"/>
        <rFont val="新細明體"/>
        <family val="1"/>
        <charset val="136"/>
      </rPr>
      <t>許志雄</t>
    </r>
  </si>
  <si>
    <r>
      <t xml:space="preserve">Lai, Kuan-Ting*; Shih, Cheng-Hung; Wu, Chun-Te; Yang, Min-Yu; </t>
    </r>
    <r>
      <rPr>
        <b/>
        <u/>
        <sz val="12"/>
        <color theme="1"/>
        <rFont val="Times New Roman"/>
        <family val="1"/>
      </rPr>
      <t>Hsi, Chi-Shiung</t>
    </r>
  </si>
  <si>
    <r>
      <rPr>
        <sz val="12"/>
        <color theme="1"/>
        <rFont val="新細明體"/>
        <family val="1"/>
        <charset val="136"/>
      </rPr>
      <t>林惠娟</t>
    </r>
  </si>
  <si>
    <r>
      <t xml:space="preserve">Wu, Yu-Che; San, Cheng-Hung; Chang, Chih-Hsiang; </t>
    </r>
    <r>
      <rPr>
        <b/>
        <u/>
        <sz val="12"/>
        <color theme="1"/>
        <rFont val="Times New Roman"/>
        <family val="1"/>
      </rPr>
      <t>Lin, Huey-Jiuan</t>
    </r>
    <r>
      <rPr>
        <sz val="12"/>
        <color theme="1"/>
        <rFont val="Times New Roman"/>
        <family val="1"/>
      </rPr>
      <t>; Marwan, Raed;Baba, Shuhei; Hwang, Weng-Sing*</t>
    </r>
    <phoneticPr fontId="28" type="noConversion"/>
  </si>
  <si>
    <r>
      <t xml:space="preserve">Wu, Yu-Che; Hwang, Weng-Sing*; San, Cheng-Hung;Chang, Chih-Hsiang; </t>
    </r>
    <r>
      <rPr>
        <b/>
        <u/>
        <sz val="12"/>
        <color theme="1"/>
        <rFont val="Times New Roman"/>
        <family val="1"/>
      </rPr>
      <t>Lin, Huey-Jiuan</t>
    </r>
  </si>
  <si>
    <r>
      <rPr>
        <sz val="12"/>
        <color theme="1"/>
        <rFont val="標楷體"/>
        <family val="4"/>
        <charset val="136"/>
      </rPr>
      <t>理工</t>
    </r>
    <phoneticPr fontId="29" type="noConversion"/>
  </si>
  <si>
    <r>
      <rPr>
        <sz val="12"/>
        <color theme="1"/>
        <rFont val="標楷體"/>
        <family val="4"/>
        <charset val="136"/>
      </rPr>
      <t>材料系</t>
    </r>
    <phoneticPr fontId="28" type="noConversion"/>
  </si>
  <si>
    <r>
      <rPr>
        <sz val="12"/>
        <color theme="1"/>
        <rFont val="標楷體"/>
        <family val="4"/>
        <charset val="136"/>
      </rPr>
      <t>楊希文</t>
    </r>
    <phoneticPr fontId="29" type="noConversion"/>
  </si>
  <si>
    <r>
      <rPr>
        <sz val="12"/>
        <color theme="1"/>
        <rFont val="新細明體"/>
        <family val="1"/>
        <charset val="136"/>
      </rPr>
      <t>陳建仲</t>
    </r>
  </si>
  <si>
    <r>
      <t xml:space="preserve">*Chih-Yuan Chen, Cheng-Han Li, Pei-Herng Liu, Shao-Pu Tsai, </t>
    </r>
    <r>
      <rPr>
        <b/>
        <u/>
        <sz val="12"/>
        <color theme="1"/>
        <rFont val="Times New Roman"/>
        <family val="1"/>
      </rPr>
      <t>Chien-Chon Chen</t>
    </r>
    <r>
      <rPr>
        <sz val="12"/>
        <color theme="1"/>
        <rFont val="Times New Roman"/>
        <family val="1"/>
      </rPr>
      <t>, Jer-Ren Yang</t>
    </r>
  </si>
  <si>
    <r>
      <rPr>
        <sz val="12"/>
        <color theme="1"/>
        <rFont val="新細明體"/>
        <family val="1"/>
        <charset val="136"/>
      </rPr>
      <t>江姿萱</t>
    </r>
  </si>
  <si>
    <r>
      <rPr>
        <b/>
        <u/>
        <sz val="12"/>
        <color theme="1"/>
        <rFont val="Times New Roman"/>
        <family val="1"/>
      </rPr>
      <t>Chiang, Tzu Hsuan</t>
    </r>
    <r>
      <rPr>
        <sz val="12"/>
        <color theme="1"/>
        <rFont val="Times New Roman"/>
        <family val="1"/>
      </rPr>
      <t>; Lyu, Hao; Hisatomi, Takashi;Goto, Yosuke; Takata, Tsuyoshi; Katayama, Masao; Minegishi, Tsutomu; Domen, Kazunari*</t>
    </r>
  </si>
  <si>
    <r>
      <rPr>
        <b/>
        <u/>
        <sz val="12"/>
        <color theme="1"/>
        <rFont val="Times New Roman"/>
        <family val="1"/>
      </rPr>
      <t>Tzu Hsuan Chiang*,</t>
    </r>
    <r>
      <rPr>
        <sz val="12"/>
        <color theme="1"/>
        <rFont val="Times New Roman"/>
        <family val="1"/>
      </rPr>
      <t xml:space="preserve"> Jhen-Kai Wong, Sideny Huang, Chu-Tsun Wu</t>
    </r>
  </si>
  <si>
    <r>
      <rPr>
        <sz val="12"/>
        <color theme="1"/>
        <rFont val="新細明體"/>
        <family val="1"/>
        <charset val="136"/>
      </rPr>
      <t>薛康琳</t>
    </r>
  </si>
  <si>
    <r>
      <t xml:space="preserve">Liu, Hung-Hsiao; </t>
    </r>
    <r>
      <rPr>
        <b/>
        <u/>
        <sz val="12"/>
        <color theme="1"/>
        <rFont val="Times New Roman"/>
        <family val="1"/>
      </rPr>
      <t>Hsueh, Kan-Lin</t>
    </r>
    <r>
      <rPr>
        <sz val="12"/>
        <color theme="1"/>
        <rFont val="Times New Roman"/>
        <family val="1"/>
      </rPr>
      <t>; Hong, Che-Wun*</t>
    </r>
  </si>
  <si>
    <r>
      <rPr>
        <sz val="12"/>
        <color theme="1"/>
        <rFont val="新細明體"/>
        <family val="1"/>
        <charset val="136"/>
      </rPr>
      <t>黃明輝</t>
    </r>
  </si>
  <si>
    <r>
      <rPr>
        <b/>
        <u/>
        <sz val="12"/>
        <color theme="1"/>
        <rFont val="新細明體"/>
        <family val="1"/>
        <charset val="136"/>
      </rPr>
      <t>黃明輝</t>
    </r>
  </si>
  <si>
    <r>
      <rPr>
        <sz val="12"/>
        <color theme="1"/>
        <rFont val="新細明體"/>
        <family val="1"/>
        <charset val="136"/>
      </rPr>
      <t>以漸進式實驗教材學習問題解決能力</t>
    </r>
  </si>
  <si>
    <r>
      <t xml:space="preserve">Journal of Teaching Practice and Research in Higher Education
</t>
    </r>
    <r>
      <rPr>
        <sz val="12"/>
        <color theme="1"/>
        <rFont val="新細明體"/>
        <family val="1"/>
        <charset val="136"/>
      </rPr>
      <t>大學教學實務與研究學刊</t>
    </r>
  </si>
  <si>
    <r>
      <t xml:space="preserve">Park, I. H.; Panasyuk, M. I.; Reglero, V.; Chen, P.; Castro-Tirado, A. J.; Jeong, S.*; Bogomolov, V.; Brandt, S.; Budtz-Jorgensen, C.; Chang, S. -H; Chang, Y. Y.; Chen, C. -R.; Chen, C. -W.; Choi, H. S.; Connell, P.; Eyles, C.; Gaikov, G.; Garipov, G.; Huang, J. -J.; </t>
    </r>
    <r>
      <rPr>
        <b/>
        <u/>
        <sz val="12"/>
        <color theme="1"/>
        <rFont val="Times New Roman"/>
        <family val="1"/>
      </rPr>
      <t>Huang, M. -H. A.</t>
    </r>
    <r>
      <rPr>
        <sz val="12"/>
        <color theme="1"/>
        <rFont val="Times New Roman"/>
        <family val="1"/>
      </rPr>
      <t>; Jeong, H. M.; Kim, J. E.; Kim, M. B.; Kim, S. -W.; Lee, H. K.; Lee, J.; Lim, H.; Lin, C. -Y.; Liu, T. -C.; Nam, J. W.; Petrov, V.;  Ripa, J.; Rodrigo, J. M.; Svertilov, S.; Wang, M. -Z.; Yashin, I.</t>
    </r>
  </si>
  <si>
    <r>
      <t xml:space="preserve">Jeong, S.;  Panasyuk, M. I.; Reglero, V.; Connell, P.; Kim, M. B.; Lee, J.; Rodrigo, J. M.; Ripa, J.; Eyles, C.; Lim, H.; Gaikov, G.; Jeong, H.; Leonov, V.; Chen, P.; Castro-Tirado, A. J.; Nam, J. W.; Svertilov, S.; Yashin, I.; Garipov, G.; </t>
    </r>
    <r>
      <rPr>
        <b/>
        <u/>
        <sz val="12"/>
        <color theme="1"/>
        <rFont val="Times New Roman"/>
        <family val="1"/>
      </rPr>
      <t>Huang, M. -H. A.</t>
    </r>
    <r>
      <rPr>
        <sz val="12"/>
        <color theme="1"/>
        <rFont val="Times New Roman"/>
        <family val="1"/>
      </rPr>
      <t>; Huang, J. -J.; Kim, J. E.; Liu, T. -C.; Petrov, V.; Bogomolov, V.; Budtz-Jorgensen, C.; Brandt, S.; Park, I. H.*</t>
    </r>
  </si>
  <si>
    <r>
      <t xml:space="preserve"> Huang, Mao-Chia; Huang, Shih-Hsuan; Chiu, Sheng-Cheng; </t>
    </r>
    <r>
      <rPr>
        <b/>
        <u/>
        <sz val="12"/>
        <color theme="1"/>
        <rFont val="Times New Roman"/>
        <family val="1"/>
      </rPr>
      <t>Hsueh, Kan-Lin</t>
    </r>
    <r>
      <rPr>
        <sz val="12"/>
        <color theme="1"/>
        <rFont val="Times New Roman"/>
        <family val="1"/>
      </rPr>
      <t>; Chang, Wen-Sheng; Yang, Chang-Chung; Wu, Ching-Chen*; Lin, Jing-Chie*</t>
    </r>
  </si>
  <si>
    <r>
      <rPr>
        <sz val="12"/>
        <color theme="1"/>
        <rFont val="新細明體"/>
        <family val="1"/>
        <charset val="136"/>
      </rPr>
      <t>機械工程學系</t>
    </r>
  </si>
  <si>
    <r>
      <rPr>
        <sz val="12"/>
        <color theme="1"/>
        <rFont val="新細明體"/>
        <family val="1"/>
        <charset val="136"/>
      </rPr>
      <t>唐士雄</t>
    </r>
  </si>
  <si>
    <r>
      <t xml:space="preserve">Abdullah, Nzar Rauf*; </t>
    </r>
    <r>
      <rPr>
        <b/>
        <u/>
        <sz val="12"/>
        <color theme="1"/>
        <rFont val="Times New Roman"/>
        <family val="1"/>
      </rPr>
      <t>Tang, Chi-Shung</t>
    </r>
    <r>
      <rPr>
        <sz val="12"/>
        <color theme="1"/>
        <rFont val="Times New Roman"/>
        <family val="1"/>
      </rPr>
      <t>; Manolescu, Andrei; Gudmundsson, Vidar</t>
    </r>
  </si>
  <si>
    <r>
      <t xml:space="preserve">Abdullah, Nzar Rauf*; Arnold, Thorsten; </t>
    </r>
    <r>
      <rPr>
        <b/>
        <u/>
        <sz val="12"/>
        <color theme="1"/>
        <rFont val="Times New Roman"/>
        <family val="1"/>
      </rPr>
      <t>Tang, Chi-Shung</t>
    </r>
    <r>
      <rPr>
        <sz val="12"/>
        <color theme="1"/>
        <rFont val="Times New Roman"/>
        <family val="1"/>
      </rPr>
      <t>; Manolescu, Andrei; Gudmundsson, Vidar</t>
    </r>
  </si>
  <si>
    <r>
      <t xml:space="preserve">Gudmundsson, Vidar*; Abdullah, Nzar Rauf; Sitek, Anna; Goan, Hsi-Sheng; </t>
    </r>
    <r>
      <rPr>
        <b/>
        <u/>
        <sz val="12"/>
        <color theme="1"/>
        <rFont val="Times New Roman"/>
        <family val="1"/>
      </rPr>
      <t>Tang, Chi-Shung</t>
    </r>
    <r>
      <rPr>
        <sz val="12"/>
        <color theme="1"/>
        <rFont val="Times New Roman"/>
        <family val="1"/>
      </rPr>
      <t>; Manolescu, Andrei</t>
    </r>
  </si>
  <si>
    <r>
      <t xml:space="preserve">Gudmundsson, Vidar*;  Abdulla, Nzar Rauf; Sitek, Anna; Goan, Hsi-Sheng; </t>
    </r>
    <r>
      <rPr>
        <b/>
        <u/>
        <sz val="12"/>
        <color theme="1"/>
        <rFont val="Times New Roman"/>
        <family val="1"/>
      </rPr>
      <t>Tang, Chi-Shung</t>
    </r>
    <r>
      <rPr>
        <sz val="12"/>
        <color theme="1"/>
        <rFont val="Times New Roman"/>
        <family val="1"/>
      </rPr>
      <t>; Manolescu, Andrei</t>
    </r>
  </si>
  <si>
    <r>
      <t>Abdullah, Nzar Rauf*;</t>
    </r>
    <r>
      <rPr>
        <b/>
        <u/>
        <sz val="12"/>
        <color theme="1"/>
        <rFont val="Times New Roman"/>
        <family val="1"/>
      </rPr>
      <t xml:space="preserve"> Tang, Chi-Shung</t>
    </r>
    <r>
      <rPr>
        <sz val="12"/>
        <color theme="1"/>
        <rFont val="Times New Roman"/>
        <family val="1"/>
      </rPr>
      <t>; Manolescu, Andrei; Gudmundsson, Vidar</t>
    </r>
  </si>
  <si>
    <r>
      <rPr>
        <sz val="12"/>
        <color theme="1"/>
        <rFont val="新細明體"/>
        <family val="1"/>
        <charset val="136"/>
      </rPr>
      <t>徐偉軒</t>
    </r>
  </si>
  <si>
    <r>
      <t>Tsai, Hung-Yin;</t>
    </r>
    <r>
      <rPr>
        <b/>
        <u/>
        <sz val="12"/>
        <color theme="1"/>
        <rFont val="Times New Roman"/>
        <family val="1"/>
      </rPr>
      <t>Hsu, Wei-Hsuan</t>
    </r>
    <r>
      <rPr>
        <sz val="12"/>
        <color theme="1"/>
        <rFont val="Times New Roman"/>
        <family val="1"/>
      </rPr>
      <t>*; Liao, Yi-Jhu</t>
    </r>
  </si>
  <si>
    <r>
      <rPr>
        <sz val="12"/>
        <color theme="1"/>
        <rFont val="新細明體"/>
        <family val="1"/>
        <charset val="136"/>
      </rPr>
      <t>許進吉</t>
    </r>
  </si>
  <si>
    <r>
      <t xml:space="preserve">Kumar, C. S. Sujith; Kumar, G. Udaya; Arenales, Mario R. Mata; </t>
    </r>
    <r>
      <rPr>
        <b/>
        <u/>
        <sz val="12"/>
        <color theme="1"/>
        <rFont val="Times New Roman"/>
        <family val="1"/>
      </rPr>
      <t>Hsu, Chin-Chi</t>
    </r>
    <r>
      <rPr>
        <sz val="12"/>
        <color theme="1"/>
        <rFont val="Times New Roman"/>
        <family val="1"/>
      </rPr>
      <t>; Suresh, S.; Chen, Ping-Hei*</t>
    </r>
  </si>
  <si>
    <r>
      <rPr>
        <sz val="12"/>
        <color theme="1"/>
        <rFont val="新細明體"/>
        <family val="1"/>
        <charset val="136"/>
      </rPr>
      <t>王勝清</t>
    </r>
  </si>
  <si>
    <r>
      <t>Huang, Chao-Yu; Hsiao, Chi-Ju; Lin, Chiao-Chi*; Lin, Chao-Sung; Chang, Jen-Yuan (James);Sung, Cheng-Kuo</t>
    </r>
    <r>
      <rPr>
        <b/>
        <u/>
        <sz val="12"/>
        <color theme="1"/>
        <rFont val="Times New Roman"/>
        <family val="1"/>
      </rPr>
      <t>;Wang, Sheng-Ching</t>
    </r>
    <r>
      <rPr>
        <sz val="12"/>
        <color theme="1"/>
        <rFont val="Times New Roman"/>
        <family val="1"/>
      </rPr>
      <t>;  Chin, Tsung-Shune*</t>
    </r>
  </si>
  <si>
    <r>
      <t xml:space="preserve">Weng, Chun-Jen; </t>
    </r>
    <r>
      <rPr>
        <b/>
        <u/>
        <sz val="12"/>
        <color theme="1"/>
        <rFont val="Times New Roman"/>
        <family val="1"/>
      </rPr>
      <t>Lien, Chi-Hsiang</t>
    </r>
    <r>
      <rPr>
        <sz val="12"/>
        <color theme="1"/>
        <rFont val="Times New Roman"/>
        <family val="1"/>
      </rPr>
      <t>; Chen, Chih-Yen; Yuh, Chiou-Hwa;Chen, Chun-Ju;</t>
    </r>
    <r>
      <rPr>
        <b/>
        <u/>
        <sz val="12"/>
        <color theme="1"/>
        <rFont val="Times New Roman"/>
        <family val="1"/>
      </rPr>
      <t>Lin, Yung-Sheng</t>
    </r>
    <r>
      <rPr>
        <sz val="12"/>
        <color theme="1"/>
        <rFont val="Times New Roman"/>
        <family val="1"/>
      </rPr>
      <t>*</t>
    </r>
  </si>
  <si>
    <r>
      <rPr>
        <sz val="12"/>
        <color theme="1"/>
        <rFont val="新細明體"/>
        <family val="1"/>
        <charset val="136"/>
      </rPr>
      <t>羅接興</t>
    </r>
    <r>
      <rPr>
        <sz val="12"/>
        <color theme="1"/>
        <rFont val="Times New Roman"/>
        <family val="1"/>
      </rPr>
      <t xml:space="preserve">*
</t>
    </r>
    <r>
      <rPr>
        <sz val="12"/>
        <color theme="1"/>
        <rFont val="新細明體"/>
        <family val="1"/>
        <charset val="136"/>
      </rPr>
      <t>王偉哲</t>
    </r>
  </si>
  <si>
    <r>
      <rPr>
        <b/>
        <u/>
        <sz val="12"/>
        <color theme="1"/>
        <rFont val="新細明體"/>
        <family val="1"/>
        <charset val="136"/>
      </rPr>
      <t>羅接興</t>
    </r>
    <r>
      <rPr>
        <b/>
        <u/>
        <sz val="12"/>
        <color theme="1"/>
        <rFont val="Times New Roman"/>
        <family val="1"/>
      </rPr>
      <t>*</t>
    </r>
    <r>
      <rPr>
        <sz val="12"/>
        <color theme="1"/>
        <rFont val="新細明體"/>
        <family val="1"/>
        <charset val="136"/>
      </rPr>
      <t>；</t>
    </r>
    <r>
      <rPr>
        <sz val="12"/>
        <color theme="1"/>
        <rFont val="Times New Roman"/>
        <family val="1"/>
      </rPr>
      <t xml:space="preserve"> </t>
    </r>
    <r>
      <rPr>
        <b/>
        <u/>
        <sz val="12"/>
        <color theme="1"/>
        <rFont val="新細明體"/>
        <family val="1"/>
        <charset val="136"/>
      </rPr>
      <t>王偉哲</t>
    </r>
    <r>
      <rPr>
        <sz val="12"/>
        <color theme="1"/>
        <rFont val="新細明體"/>
        <family val="1"/>
        <charset val="136"/>
      </rPr>
      <t>；</t>
    </r>
    <r>
      <rPr>
        <sz val="12"/>
        <color theme="1"/>
        <rFont val="Times New Roman"/>
        <family val="1"/>
      </rPr>
      <t xml:space="preserve"> </t>
    </r>
    <r>
      <rPr>
        <sz val="12"/>
        <color theme="1"/>
        <rFont val="新細明體"/>
        <family val="1"/>
        <charset val="136"/>
      </rPr>
      <t>吳冠廷</t>
    </r>
    <r>
      <rPr>
        <sz val="12"/>
        <color theme="1"/>
        <rFont val="Times New Roman"/>
        <family val="1"/>
      </rPr>
      <t xml:space="preserve"> </t>
    </r>
    <r>
      <rPr>
        <sz val="12"/>
        <color theme="1"/>
        <rFont val="新細明體"/>
        <family val="1"/>
        <charset val="136"/>
      </rPr>
      <t>；</t>
    </r>
    <r>
      <rPr>
        <sz val="12"/>
        <color theme="1"/>
        <rFont val="Times New Roman"/>
        <family val="1"/>
      </rPr>
      <t xml:space="preserve"> </t>
    </r>
    <r>
      <rPr>
        <sz val="12"/>
        <color theme="1"/>
        <rFont val="新細明體"/>
        <family val="1"/>
        <charset val="136"/>
      </rPr>
      <t>陳宇璿</t>
    </r>
  </si>
  <si>
    <r>
      <rPr>
        <sz val="12"/>
        <color theme="1"/>
        <rFont val="新細明體"/>
        <family val="1"/>
        <charset val="136"/>
      </rPr>
      <t>方形紙管之軸向抗壓測試及分析</t>
    </r>
  </si>
  <si>
    <r>
      <rPr>
        <b/>
        <u/>
        <sz val="12"/>
        <color theme="1"/>
        <rFont val="Times New Roman"/>
        <family val="1"/>
      </rPr>
      <t>Chien Wan Hun</t>
    </r>
    <r>
      <rPr>
        <sz val="12"/>
        <color theme="1"/>
        <rFont val="Times New Roman"/>
        <family val="1"/>
      </rPr>
      <t>, Chien Wen Yeh, Shao Fu Chang, Wern Dare Jehng, Chih Yuan Chen, Ching Yuan Bai, Yu Wei Chang, *</t>
    </r>
    <r>
      <rPr>
        <b/>
        <u/>
        <sz val="12"/>
        <color theme="1"/>
        <rFont val="Times New Roman"/>
        <family val="1"/>
      </rPr>
      <t>Chien Chon Chen</t>
    </r>
  </si>
  <si>
    <r>
      <rPr>
        <b/>
        <u/>
        <sz val="12"/>
        <color theme="1"/>
        <rFont val="Times New Roman"/>
        <family val="1"/>
      </rPr>
      <t>Hun, Chien Wan</t>
    </r>
    <r>
      <rPr>
        <sz val="12"/>
        <color theme="1"/>
        <rFont val="Times New Roman"/>
        <family val="1"/>
      </rPr>
      <t xml:space="preserve">; Chiu, Yu-Jia; Luo, Zhiping; </t>
    </r>
    <r>
      <rPr>
        <b/>
        <u/>
        <sz val="12"/>
        <color theme="1"/>
        <rFont val="Times New Roman"/>
        <family val="1"/>
      </rPr>
      <t>Chen, Chien Chon</t>
    </r>
    <r>
      <rPr>
        <sz val="12"/>
        <color theme="1"/>
        <rFont val="Times New Roman"/>
        <family val="1"/>
      </rPr>
      <t>*; Chen, Shih Hsun</t>
    </r>
  </si>
  <si>
    <r>
      <rPr>
        <b/>
        <u/>
        <sz val="12"/>
        <color theme="1"/>
        <rFont val="Times New Roman"/>
        <family val="1"/>
      </rPr>
      <t>Hun, Chien-Wan</t>
    </r>
    <r>
      <rPr>
        <sz val="12"/>
        <color theme="1"/>
        <rFont val="Times New Roman"/>
        <family val="1"/>
      </rPr>
      <t>;Chang, Chuan-Chan; Chen, Shih-Hsun*</t>
    </r>
    <r>
      <rPr>
        <b/>
        <u/>
        <sz val="12"/>
        <color theme="1"/>
        <rFont val="Times New Roman"/>
        <family val="1"/>
      </rPr>
      <t>; Chen, Chien Chon</t>
    </r>
    <r>
      <rPr>
        <sz val="12"/>
        <color theme="1"/>
        <rFont val="Times New Roman"/>
        <family val="1"/>
      </rPr>
      <t>; Fang, Alex; Kuo, Yu-Lin*</t>
    </r>
  </si>
  <si>
    <r>
      <rPr>
        <sz val="12"/>
        <color theme="1"/>
        <rFont val="新細明體"/>
        <family val="1"/>
        <charset val="136"/>
      </rPr>
      <t>環境工程學系</t>
    </r>
  </si>
  <si>
    <r>
      <rPr>
        <sz val="12"/>
        <color theme="1"/>
        <rFont val="新細明體"/>
        <family val="1"/>
        <charset val="136"/>
      </rPr>
      <t>黃鈺芳</t>
    </r>
  </si>
  <si>
    <r>
      <rPr>
        <b/>
        <u/>
        <sz val="12"/>
        <color theme="1"/>
        <rFont val="Times New Roman"/>
        <family val="1"/>
      </rPr>
      <t>Huang, Yu-Fang</t>
    </r>
    <r>
      <rPr>
        <sz val="12"/>
        <color theme="1"/>
        <rFont val="Times New Roman"/>
        <family val="1"/>
      </rPr>
      <t>; Huang, Chih-Chun Jean; Lu, Chensheng Alex; Chen, Mei-Lien; Liou, Saou-Hsing; Chiang, Su-Yin; Wu, Kuen-Yuh*</t>
    </r>
  </si>
  <si>
    <r>
      <rPr>
        <sz val="12"/>
        <color theme="1"/>
        <rFont val="新細明體"/>
        <family val="1"/>
        <charset val="136"/>
      </rPr>
      <t>余瑞芳</t>
    </r>
  </si>
  <si>
    <r>
      <t xml:space="preserve">Chuang, Yen Hsun; </t>
    </r>
    <r>
      <rPr>
        <b/>
        <u/>
        <sz val="12"/>
        <color theme="1"/>
        <rFont val="Times New Roman"/>
        <family val="1"/>
      </rPr>
      <t>Yu, Ruey Fang</t>
    </r>
    <r>
      <rPr>
        <sz val="12"/>
        <color theme="1"/>
        <rFont val="Times New Roman"/>
        <family val="1"/>
      </rPr>
      <t>; Chen, Wei Yea; Chen, Ho Wen*; Su, Yu Ting</t>
    </r>
  </si>
  <si>
    <r>
      <rPr>
        <sz val="12"/>
        <color theme="1"/>
        <rFont val="新細明體"/>
        <family val="1"/>
        <charset val="136"/>
      </rPr>
      <t>高振山</t>
    </r>
  </si>
  <si>
    <r>
      <t xml:space="preserve">Duh, Yih-Shing; Lin, Kai Hsuan; </t>
    </r>
    <r>
      <rPr>
        <b/>
        <u/>
        <sz val="12"/>
        <color theme="1"/>
        <rFont val="Times New Roman"/>
        <family val="1"/>
      </rPr>
      <t>Kao, Chen-Shan</t>
    </r>
    <r>
      <rPr>
        <sz val="12"/>
        <color theme="1"/>
        <rFont val="Times New Roman"/>
        <family val="1"/>
      </rPr>
      <t>*</t>
    </r>
  </si>
  <si>
    <r>
      <rPr>
        <sz val="12"/>
        <color theme="1"/>
        <rFont val="新細明體"/>
        <family val="1"/>
        <charset val="136"/>
      </rPr>
      <t>黃心亮</t>
    </r>
  </si>
  <si>
    <r>
      <t xml:space="preserve">Chong, L-G.; Chen, P-A.; Huang, J-Y.; </t>
    </r>
    <r>
      <rPr>
        <b/>
        <u/>
        <sz val="12"/>
        <color theme="1"/>
        <rFont val="Times New Roman"/>
        <family val="1"/>
      </rPr>
      <t>Huang, H-L.</t>
    </r>
    <r>
      <rPr>
        <sz val="12"/>
        <color theme="1"/>
        <rFont val="Times New Roman"/>
        <family val="1"/>
      </rPr>
      <t>; Wang, H. Paul*</t>
    </r>
  </si>
  <si>
    <r>
      <rPr>
        <b/>
        <u/>
        <sz val="12"/>
        <color theme="1"/>
        <rFont val="Times New Roman"/>
        <family val="1"/>
      </rPr>
      <t>Huang, Hsin-Liang</t>
    </r>
    <r>
      <rPr>
        <sz val="12"/>
        <color theme="1"/>
        <rFont val="Times New Roman"/>
        <family val="1"/>
      </rPr>
      <t>*; Wei, Yu Jhe</t>
    </r>
  </si>
  <si>
    <r>
      <rPr>
        <sz val="12"/>
        <color theme="1"/>
        <rFont val="新細明體"/>
        <family val="1"/>
        <charset val="136"/>
      </rPr>
      <t>環境與安全衛生工程學系</t>
    </r>
    <r>
      <rPr>
        <sz val="11"/>
        <color indexed="8"/>
        <rFont val="Arial"/>
        <family val="2"/>
      </rPr>
      <t/>
    </r>
  </si>
  <si>
    <r>
      <t xml:space="preserve">Zhang, Quan; Wang, Ximing; Li, Zhe; Jin, Hangbiao; Lu, Zhengbiao; Yu, Chang; </t>
    </r>
    <r>
      <rPr>
        <b/>
        <u/>
        <sz val="12"/>
        <color theme="1"/>
        <rFont val="Times New Roman"/>
        <family val="1"/>
      </rPr>
      <t>Huang, Yu-fang</t>
    </r>
    <r>
      <rPr>
        <sz val="12"/>
        <color theme="1"/>
        <rFont val="Times New Roman"/>
        <family val="1"/>
      </rPr>
      <t>; Zhao, Meirong*</t>
    </r>
  </si>
  <si>
    <r>
      <rPr>
        <b/>
        <u/>
        <sz val="12"/>
        <color theme="1"/>
        <rFont val="Times New Roman"/>
        <family val="1"/>
      </rPr>
      <t xml:space="preserve"> Huang, Yu-Fan</t>
    </r>
    <r>
      <rPr>
        <sz val="12"/>
        <color theme="1"/>
        <rFont val="Times New Roman"/>
        <family val="1"/>
      </rPr>
      <t>g; Wang, Pei-Wei; Huang, Li-Wei; LLin, Meng-Han; Yang, Winnie; Chen,Hsin-Chang; Yu, Kuo-Pin; Chen, Mei-Lien*</t>
    </r>
  </si>
  <si>
    <r>
      <rPr>
        <b/>
        <u/>
        <sz val="12"/>
        <color theme="1"/>
        <rFont val="Times New Roman"/>
        <family val="1"/>
      </rPr>
      <t>Wen Po Cheng</t>
    </r>
    <r>
      <rPr>
        <sz val="12"/>
        <color theme="1"/>
        <rFont val="Times New Roman"/>
        <family val="1"/>
      </rPr>
      <t xml:space="preserve">*, Yi Tsang Lu, </t>
    </r>
    <r>
      <rPr>
        <b/>
        <u/>
        <sz val="12"/>
        <color theme="1"/>
        <rFont val="Times New Roman"/>
        <family val="1"/>
      </rPr>
      <t>Ruey Fang Yu</t>
    </r>
    <r>
      <rPr>
        <sz val="12"/>
        <color theme="1"/>
        <rFont val="Times New Roman"/>
        <family val="1"/>
      </rPr>
      <t>, Xin Ru Lin, Han Xin Li</t>
    </r>
  </si>
  <si>
    <r>
      <t xml:space="preserve">Tseng, Hwai-En*; </t>
    </r>
    <r>
      <rPr>
        <b/>
        <u/>
        <sz val="12"/>
        <color theme="1"/>
        <rFont val="Times New Roman"/>
        <family val="1"/>
      </rPr>
      <t>Chang, Chien-Cheng</t>
    </r>
    <r>
      <rPr>
        <sz val="12"/>
        <color theme="1"/>
        <rFont val="Times New Roman"/>
        <family val="1"/>
      </rPr>
      <t>; Lee, Shih-Chen; Huang, Yu-Ming</t>
    </r>
  </si>
  <si>
    <r>
      <rPr>
        <b/>
        <u/>
        <sz val="12"/>
        <color theme="1"/>
        <rFont val="Times New Roman"/>
        <family val="1"/>
      </rPr>
      <t>Kuei-Yang Wu</t>
    </r>
    <r>
      <rPr>
        <sz val="12"/>
        <color theme="1"/>
        <rFont val="Times New Roman"/>
        <family val="1"/>
      </rPr>
      <t>, Shih-Chung Lu*</t>
    </r>
  </si>
  <si>
    <r>
      <rPr>
        <sz val="12"/>
        <color theme="1"/>
        <rFont val="新細明體"/>
        <family val="1"/>
        <charset val="136"/>
      </rPr>
      <t>王本壯</t>
    </r>
  </si>
  <si>
    <r>
      <rPr>
        <sz val="12"/>
        <color theme="1"/>
        <rFont val="新細明體"/>
        <family val="1"/>
        <charset val="136"/>
      </rPr>
      <t>民眾參與式社區規劃中衝突管理之探討</t>
    </r>
    <r>
      <rPr>
        <sz val="12"/>
        <color theme="1"/>
        <rFont val="Times New Roman"/>
        <family val="1"/>
      </rPr>
      <t>-</t>
    </r>
    <r>
      <rPr>
        <sz val="12"/>
        <color theme="1"/>
        <rFont val="新細明體"/>
        <family val="1"/>
        <charset val="136"/>
      </rPr>
      <t>以台北市新竹縣竹東鎮社區為例</t>
    </r>
  </si>
  <si>
    <r>
      <rPr>
        <sz val="12"/>
        <color theme="1"/>
        <rFont val="新細明體"/>
        <family val="1"/>
        <charset val="136"/>
      </rPr>
      <t>光電工程學系</t>
    </r>
  </si>
  <si>
    <r>
      <rPr>
        <sz val="12"/>
        <color theme="1"/>
        <rFont val="新細明體"/>
        <family val="1"/>
        <charset val="136"/>
      </rPr>
      <t>林奇鋒</t>
    </r>
  </si>
  <si>
    <r>
      <t>Lee, Yi-Ting; Tseng, Po-Chen;Komino, Takeshi; Mamada, Masashi;Ortiz, Ruby Janet; Leung, Man-kit; Chiu, Tien-Lung;</t>
    </r>
    <r>
      <rPr>
        <b/>
        <u/>
        <sz val="12"/>
        <color theme="1"/>
        <rFont val="Times New Roman"/>
        <family val="1"/>
      </rPr>
      <t xml:space="preserve"> Lin, Chi-Feng;</t>
    </r>
    <r>
      <rPr>
        <sz val="12"/>
        <color theme="1"/>
        <rFont val="Times New Roman"/>
        <family val="1"/>
      </rPr>
      <t xml:space="preserve"> Lee, Jiun-Haw*; Adachi, Chihaya*; Chen, Chao-Tsen; Chen, Chin-Ti*</t>
    </r>
  </si>
  <si>
    <r>
      <t xml:space="preserve">Chia-Hsun Chen, Nathan T. Tierce, Man-kit Leung, Tien-Lung Chiu, </t>
    </r>
    <r>
      <rPr>
        <b/>
        <u/>
        <sz val="12"/>
        <color theme="1"/>
        <rFont val="Times New Roman"/>
        <family val="1"/>
      </rPr>
      <t>Chi-Feng Lin</t>
    </r>
    <r>
      <rPr>
        <sz val="12"/>
        <color theme="1"/>
        <rFont val="Times New Roman"/>
        <family val="1"/>
      </rPr>
      <t>, Christopher J. Bardeen*, and Jiun-Haw Lee*</t>
    </r>
  </si>
  <si>
    <r>
      <t>Chang, Shu-yun; Lin, Guan-Ting; Cheng, Yu-Chieh; Huang, Jau-Jiun; Chang, Chiou-Ling</t>
    </r>
    <r>
      <rPr>
        <b/>
        <u/>
        <sz val="12"/>
        <color theme="1"/>
        <rFont val="Times New Roman"/>
        <family val="1"/>
      </rPr>
      <t>; Lin, Chi-Feng</t>
    </r>
    <r>
      <rPr>
        <sz val="12"/>
        <color theme="1"/>
        <rFont val="Times New Roman"/>
        <family val="1"/>
      </rPr>
      <t>*; Lee, Jiun-Haw; Chiu, Tien-Lung*; Leung, Man-kit*</t>
    </r>
  </si>
  <si>
    <r>
      <t xml:space="preserve">Nathan T. Tierce, Chia-Hsun Chen, Tien-Lung Chiu, </t>
    </r>
    <r>
      <rPr>
        <b/>
        <u/>
        <sz val="12"/>
        <color theme="1"/>
        <rFont val="Times New Roman"/>
        <family val="1"/>
      </rPr>
      <t>Chi-Feng Lin</t>
    </r>
    <r>
      <rPr>
        <sz val="12"/>
        <color theme="1"/>
        <rFont val="Times New Roman"/>
        <family val="1"/>
      </rPr>
      <t>, Christopher J. Bardeen*, and Jiun-Haw Lee*</t>
    </r>
  </si>
  <si>
    <r>
      <rPr>
        <sz val="12"/>
        <color theme="1"/>
        <rFont val="新細明體"/>
        <family val="1"/>
        <charset val="136"/>
      </rPr>
      <t>韓欽銓</t>
    </r>
  </si>
  <si>
    <r>
      <t xml:space="preserve">Sheng-Bin Hsu, Chang-Hsing Lee*, Pei-Chun Chang, </t>
    </r>
    <r>
      <rPr>
        <b/>
        <u/>
        <sz val="12"/>
        <color theme="1"/>
        <rFont val="Times New Roman"/>
        <family val="1"/>
      </rPr>
      <t>Chin-Chuan Han</t>
    </r>
    <r>
      <rPr>
        <sz val="12"/>
        <color theme="1"/>
        <rFont val="Times New Roman"/>
        <family val="1"/>
      </rPr>
      <t>, and Kuo-Chin Fan</t>
    </r>
  </si>
  <si>
    <r>
      <rPr>
        <sz val="12"/>
        <color theme="1"/>
        <rFont val="新細明體"/>
        <family val="1"/>
        <charset val="136"/>
      </rPr>
      <t>張勤振</t>
    </r>
  </si>
  <si>
    <r>
      <t>Huei-Yung Lin,</t>
    </r>
    <r>
      <rPr>
        <b/>
        <u/>
        <sz val="12"/>
        <color theme="1"/>
        <rFont val="Times New Roman"/>
        <family val="1"/>
      </rPr>
      <t xml:space="preserve"> Chin-Chen Chang*</t>
    </r>
    <r>
      <rPr>
        <sz val="12"/>
        <color theme="1"/>
        <rFont val="Times New Roman"/>
        <family val="1"/>
      </rPr>
      <t>, Shih-Cheng Liang</t>
    </r>
  </si>
  <si>
    <r>
      <rPr>
        <b/>
        <u/>
        <sz val="12"/>
        <color theme="1"/>
        <rFont val="新細明體"/>
        <family val="1"/>
        <charset val="136"/>
      </rPr>
      <t>Wang, Neng-Chung*</t>
    </r>
    <r>
      <rPr>
        <sz val="12"/>
        <color theme="1"/>
        <rFont val="新細明體"/>
        <family val="2"/>
        <charset val="136"/>
        <scheme val="minor"/>
      </rPr>
      <t>; Chiang, Yung-Kuei; Hsieh, Chih-Hung</t>
    </r>
    <phoneticPr fontId="29" type="noConversion"/>
  </si>
  <si>
    <r>
      <t>Chen, Lien-Wu*; Ho, Yu-Fan;</t>
    </r>
    <r>
      <rPr>
        <b/>
        <u/>
        <sz val="12"/>
        <color theme="1"/>
        <rFont val="Times New Roman"/>
        <family val="1"/>
      </rPr>
      <t xml:space="preserve"> Tsai, Ming-Fong</t>
    </r>
  </si>
  <si>
    <r>
      <rPr>
        <b/>
        <u/>
        <sz val="12"/>
        <color theme="1"/>
        <rFont val="Times New Roman"/>
        <family val="1"/>
      </rPr>
      <t>Shen-Li Chen</t>
    </r>
    <r>
      <rPr>
        <sz val="12"/>
        <color theme="1"/>
        <rFont val="Times New Roman"/>
        <family val="1"/>
      </rPr>
      <t>,* Chun-Ju Lin, Yu-Ting Huang</t>
    </r>
  </si>
  <si>
    <r>
      <rPr>
        <sz val="12"/>
        <color theme="1"/>
        <rFont val="新細明體"/>
        <family val="1"/>
        <charset val="136"/>
      </rPr>
      <t>林育賢</t>
    </r>
  </si>
  <si>
    <r>
      <t xml:space="preserve">Kurniawan, Erry Dwi; Peng, Kang-Hui; Yang, Shang-Yi; Yang, Yi-Yun; Thirunavukkarasu, Vasanthan; </t>
    </r>
    <r>
      <rPr>
        <b/>
        <u/>
        <sz val="12"/>
        <color theme="1"/>
        <rFont val="Times New Roman"/>
        <family val="1"/>
      </rPr>
      <t>Lin, Yu-Hsien</t>
    </r>
    <r>
      <rPr>
        <sz val="12"/>
        <color theme="1"/>
        <rFont val="Times New Roman"/>
        <family val="1"/>
      </rPr>
      <t>; Wu, Yung-Chun*</t>
    </r>
  </si>
  <si>
    <r>
      <t> 4  </t>
    </r>
    <r>
      <rPr>
        <sz val="12"/>
        <color theme="1"/>
        <rFont val="新細明體"/>
        <family val="1"/>
        <charset val="136"/>
      </rPr>
      <t>特刊</t>
    </r>
    <r>
      <rPr>
        <sz val="12"/>
        <color theme="1"/>
        <rFont val="Times New Roman"/>
        <family val="1"/>
      </rPr>
      <t>: SI     </t>
    </r>
  </si>
  <si>
    <r>
      <t xml:space="preserve">Lin, Yu-Ru; Cheng, Che-Hsiang; Jhan, Yi-Ruei; Kurniawan, Erry Dwi; Du, Yan-Ting; </t>
    </r>
    <r>
      <rPr>
        <b/>
        <u/>
        <sz val="12"/>
        <color theme="1"/>
        <rFont val="Times New Roman"/>
        <family val="1"/>
      </rPr>
      <t>Lin, Yu-Hsien</t>
    </r>
    <r>
      <rPr>
        <sz val="12"/>
        <color theme="1"/>
        <rFont val="Times New Roman"/>
        <family val="1"/>
      </rPr>
      <t>; Wu, Yung-Chun*</t>
    </r>
  </si>
  <si>
    <r>
      <t xml:space="preserve">Lin, Yu-Ru; Yang, Yi-Yun; </t>
    </r>
    <r>
      <rPr>
        <b/>
        <u/>
        <sz val="12"/>
        <color theme="1"/>
        <rFont val="Times New Roman"/>
        <family val="1"/>
      </rPr>
      <t>Lin, Yu-Hsien</t>
    </r>
    <r>
      <rPr>
        <sz val="12"/>
        <color theme="1"/>
        <rFont val="Times New Roman"/>
        <family val="1"/>
      </rPr>
      <t>; Kurniawan, Erry Dwi; Yeh, Mu-Shin; Chen, Lun-Chun; Wu, Yung-Chun*</t>
    </r>
  </si>
  <si>
    <r>
      <rPr>
        <b/>
        <u/>
        <sz val="12"/>
        <color theme="1"/>
        <rFont val="Times New Roman"/>
        <family val="1"/>
      </rPr>
      <t>Chen, Shen-Li</t>
    </r>
    <r>
      <rPr>
        <sz val="12"/>
        <color theme="1"/>
        <rFont val="Times New Roman"/>
        <family val="1"/>
      </rPr>
      <t>* ; Huang, Yu-Ting; Chang, Shawn</t>
    </r>
  </si>
  <si>
    <r>
      <rPr>
        <b/>
        <u/>
        <sz val="12"/>
        <color theme="1"/>
        <rFont val="Times New Roman"/>
        <family val="1"/>
      </rPr>
      <t>Tseng, Ching-Fang</t>
    </r>
    <r>
      <rPr>
        <sz val="12"/>
        <color theme="1"/>
        <rFont val="Times New Roman"/>
        <family val="1"/>
      </rPr>
      <t>*; Chiang, Cheng-Hung; Chen, Po-Hsien; Chang, Shun-Yu; Chuang, Tai-Lun</t>
    </r>
  </si>
  <si>
    <r>
      <rPr>
        <sz val="12"/>
        <color theme="1"/>
        <rFont val="Times New Roman"/>
        <family val="1"/>
      </rPr>
      <t xml:space="preserve">Dai, Yong-Syuan; </t>
    </r>
    <r>
      <rPr>
        <b/>
        <u/>
        <sz val="12"/>
        <color theme="1"/>
        <rFont val="Times New Roman"/>
        <family val="1"/>
      </rPr>
      <t>Lin, Yu-Hsien*</t>
    </r>
  </si>
  <si>
    <r>
      <t xml:space="preserve">Wu, Chi-Chang; You, Hsin-Chiang; </t>
    </r>
    <r>
      <rPr>
        <b/>
        <u/>
        <sz val="12"/>
        <color theme="1"/>
        <rFont val="Times New Roman"/>
        <family val="1"/>
      </rPr>
      <t>Lin, Yu-Hsien</t>
    </r>
    <r>
      <rPr>
        <sz val="12"/>
        <color theme="1"/>
        <rFont val="Times New Roman"/>
        <family val="1"/>
      </rPr>
      <t>; Yang, Chia-Jung; Hsiao, Yu-Ping; Liao, Tun-Po; Yang, Wen-Luh*</t>
    </r>
  </si>
  <si>
    <r>
      <t xml:space="preserve">Chang, Yao-Tang; </t>
    </r>
    <r>
      <rPr>
        <b/>
        <u/>
        <sz val="12"/>
        <color theme="1"/>
        <rFont val="Times New Roman"/>
        <family val="1"/>
      </rPr>
      <t>Tseng, Shin-Pin</t>
    </r>
    <r>
      <rPr>
        <sz val="12"/>
        <color theme="1"/>
        <rFont val="Times New Roman"/>
        <family val="1"/>
      </rPr>
      <t>;Huang, Bo-Rong; Zhang, Ke-Xuan; Cheng, Hsu-Chih*</t>
    </r>
  </si>
  <si>
    <r>
      <rPr>
        <b/>
        <u/>
        <sz val="12"/>
        <color theme="1"/>
        <rFont val="Times New Roman"/>
        <family val="1"/>
      </rPr>
      <t>Shen-Li Chen*</t>
    </r>
    <r>
      <rPr>
        <sz val="12"/>
        <color theme="1"/>
        <rFont val="Times New Roman"/>
        <family val="1"/>
      </rPr>
      <t>, Yi-Cih Wu</t>
    </r>
  </si>
  <si>
    <r>
      <t xml:space="preserve">Lien-Wu Chen*, Yu-Hao Peng, Yu-Chee Tseng and </t>
    </r>
    <r>
      <rPr>
        <b/>
        <u/>
        <sz val="12"/>
        <color theme="1"/>
        <rFont val="Times New Roman"/>
        <family val="1"/>
      </rPr>
      <t>Ming-Fong Tsai</t>
    </r>
  </si>
  <si>
    <r>
      <rPr>
        <sz val="12"/>
        <color theme="1"/>
        <rFont val="新細明體"/>
        <family val="1"/>
        <charset val="136"/>
      </rPr>
      <t>何肯忠</t>
    </r>
  </si>
  <si>
    <r>
      <rPr>
        <b/>
        <u/>
        <sz val="12"/>
        <color theme="1"/>
        <rFont val="Times New Roman"/>
        <family val="1"/>
      </rPr>
      <t>Ho, Ken-Chung</t>
    </r>
    <r>
      <rPr>
        <b/>
        <sz val="12"/>
        <color theme="1"/>
        <rFont val="Times New Roman"/>
        <family val="1"/>
      </rPr>
      <t>*</t>
    </r>
  </si>
  <si>
    <r>
      <rPr>
        <sz val="12"/>
        <color theme="1"/>
        <rFont val="新細明體"/>
        <family val="1"/>
        <charset val="136"/>
      </rPr>
      <t>阮瑞祥</t>
    </r>
  </si>
  <si>
    <r>
      <rPr>
        <b/>
        <u/>
        <sz val="12"/>
        <color theme="1"/>
        <rFont val="Times New Roman"/>
        <family val="1"/>
      </rPr>
      <t>Ray-Shine Run*</t>
    </r>
    <r>
      <rPr>
        <sz val="12"/>
        <color theme="1"/>
        <rFont val="Times New Roman"/>
        <family val="1"/>
      </rPr>
      <t>, Zhi-Yu Xiao</t>
    </r>
  </si>
  <si>
    <r>
      <rPr>
        <b/>
        <sz val="12"/>
        <color theme="1"/>
        <rFont val="Times New Roman"/>
        <family val="1"/>
      </rPr>
      <t>Ming-Fong Tsai*</t>
    </r>
    <r>
      <rPr>
        <sz val="12"/>
        <color theme="1"/>
        <rFont val="Times New Roman"/>
        <family val="1"/>
      </rPr>
      <t>, Ye Chin Kiong and Ang Sinn</t>
    </r>
  </si>
  <si>
    <r>
      <t>Chen, Lien-Wu*; Chen, Tsung-Ping; Chen, Da-En; Liu, Jun-Xian;</t>
    </r>
    <r>
      <rPr>
        <b/>
        <u/>
        <sz val="12"/>
        <color theme="1"/>
        <rFont val="Times New Roman"/>
        <family val="1"/>
      </rPr>
      <t xml:space="preserve"> Tsai, Ming-Fong</t>
    </r>
  </si>
  <si>
    <r>
      <rPr>
        <sz val="12"/>
        <color theme="1"/>
        <rFont val="新細明體"/>
        <family val="1"/>
        <charset val="136"/>
      </rPr>
      <t>賴俊宏</t>
    </r>
  </si>
  <si>
    <r>
      <t xml:space="preserve">Liu, Chih-Yi*; Zhang, Yu-Xuan; Yang, Chih-Peng; </t>
    </r>
    <r>
      <rPr>
        <b/>
        <u/>
        <sz val="12"/>
        <color theme="1"/>
        <rFont val="Times New Roman"/>
        <family val="1"/>
      </rPr>
      <t>Lai, Chun-Hung</t>
    </r>
    <r>
      <rPr>
        <sz val="12"/>
        <color theme="1"/>
        <rFont val="Times New Roman"/>
        <family val="1"/>
      </rPr>
      <t>; Weng, Min-Hang; Ye, Chang-Sin; Huang, Chun-Kai</t>
    </r>
  </si>
  <si>
    <r>
      <t>3  </t>
    </r>
    <r>
      <rPr>
        <sz val="12"/>
        <color theme="1"/>
        <rFont val="新細明體"/>
        <family val="1"/>
        <charset val="136"/>
      </rPr>
      <t>特刊</t>
    </r>
    <r>
      <rPr>
        <sz val="12"/>
        <color theme="1"/>
        <rFont val="Times New Roman"/>
        <family val="1"/>
      </rPr>
      <t>: SI  </t>
    </r>
  </si>
  <si>
    <r>
      <t>Lin, Yu-Ru; Chiang, Yi-Wei;</t>
    </r>
    <r>
      <rPr>
        <b/>
        <u/>
        <sz val="12"/>
        <color theme="1"/>
        <rFont val="Times New Roman"/>
        <family val="1"/>
      </rPr>
      <t xml:space="preserve"> Lin, Yu-Hsien</t>
    </r>
    <r>
      <rPr>
        <sz val="12"/>
        <color theme="1"/>
        <rFont val="Times New Roman"/>
        <family val="1"/>
      </rPr>
      <t>; Wang, Wei-Cheng;Wu, Yung-Chun*</t>
    </r>
  </si>
  <si>
    <r>
      <rPr>
        <b/>
        <u/>
        <sz val="12"/>
        <color theme="1"/>
        <rFont val="Times New Roman"/>
        <family val="1"/>
      </rPr>
      <t>Tseng, Ching-Fang</t>
    </r>
    <r>
      <rPr>
        <sz val="12"/>
        <color theme="1"/>
        <rFont val="Times New Roman"/>
        <family val="1"/>
      </rPr>
      <t>*; Hsu, Hung-Chieh; Chen, Po-Hsien</t>
    </r>
  </si>
  <si>
    <r>
      <rPr>
        <b/>
        <u/>
        <sz val="12"/>
        <color theme="1"/>
        <rFont val="Times New Roman"/>
        <family val="1"/>
      </rPr>
      <t>Tsai, Ming-Fong</t>
    </r>
    <r>
      <rPr>
        <b/>
        <sz val="12"/>
        <color theme="1"/>
        <rFont val="Times New Roman"/>
        <family val="1"/>
      </rPr>
      <t>*</t>
    </r>
  </si>
  <si>
    <r>
      <t xml:space="preserve">Chyi-Ren Dow, Duc-Binh Nguyen, </t>
    </r>
    <r>
      <rPr>
        <b/>
        <u/>
        <sz val="12"/>
        <color theme="1"/>
        <rFont val="Times New Roman"/>
        <family val="1"/>
      </rPr>
      <t>Ming-Fong Tsai,</t>
    </r>
    <r>
      <rPr>
        <sz val="12"/>
        <color theme="1"/>
        <rFont val="Times New Roman"/>
        <family val="1"/>
      </rPr>
      <t xml:space="preserve"> Zi-How Lin and Shiow-Fen Hwang</t>
    </r>
  </si>
  <si>
    <r>
      <t>Wang, Shuming; Wu, Pin Chieh;</t>
    </r>
    <r>
      <rPr>
        <b/>
        <u/>
        <sz val="12"/>
        <color theme="1"/>
        <rFont val="Times New Roman"/>
        <family val="1"/>
      </rPr>
      <t xml:space="preserve"> Su, Vin-Cent</t>
    </r>
    <r>
      <rPr>
        <sz val="12"/>
        <color theme="1"/>
        <rFont val="Times New Roman"/>
        <family val="1"/>
      </rPr>
      <t>; Lai, Yi-Chieh; Chen, Mu-Ku; Kuo, Hsin Yu; Chen, Bo Han; Chen, Yu Han; Huang, Tzu-Ting; Wang, Jung-Hsi; Lin, Ray-Ming; Kuan, Chieh-Hsiung; Li, Tao; Wang, Zhenlin; Zhu, Shining; Tsai, Din Ping*</t>
    </r>
  </si>
  <si>
    <r>
      <t xml:space="preserve">Wu, Shang-Hsuan; Lin, </t>
    </r>
    <r>
      <rPr>
        <b/>
        <u/>
        <sz val="12"/>
        <color theme="1"/>
        <rFont val="Times New Roman"/>
        <family val="1"/>
      </rPr>
      <t>Lin, Ming-Yi</t>
    </r>
    <r>
      <rPr>
        <sz val="12"/>
        <color theme="1"/>
        <rFont val="Times New Roman"/>
        <family val="1"/>
      </rPr>
      <t>; Chang, Sheng-Hao; Tu, Wei-Chen; Chu, Chih-Wei*; Chang, Yia-Chung*</t>
    </r>
  </si>
  <si>
    <r>
      <rPr>
        <b/>
        <u/>
        <sz val="12"/>
        <color theme="1"/>
        <rFont val="Times New Roman"/>
        <family val="1"/>
      </rPr>
      <t>Liu, Jen-Chieh</t>
    </r>
    <r>
      <rPr>
        <sz val="12"/>
        <color theme="1"/>
        <rFont val="Times New Roman"/>
        <family val="1"/>
      </rPr>
      <t xml:space="preserve">*; Lee, Pei-Ying; </t>
    </r>
    <r>
      <rPr>
        <b/>
        <u/>
        <sz val="12"/>
        <color theme="1"/>
        <rFont val="Times New Roman"/>
        <family val="1"/>
      </rPr>
      <t>Hsu, Cheng-Hsing</t>
    </r>
    <r>
      <rPr>
        <b/>
        <sz val="12"/>
        <color theme="1"/>
        <rFont val="Times New Roman"/>
        <family val="1"/>
      </rPr>
      <t xml:space="preserve">; </t>
    </r>
    <r>
      <rPr>
        <b/>
        <u/>
        <sz val="12"/>
        <color theme="1"/>
        <rFont val="Times New Roman"/>
        <family val="1"/>
      </rPr>
      <t>Tseng, Ching-Fang</t>
    </r>
    <r>
      <rPr>
        <b/>
        <sz val="12"/>
        <color theme="1"/>
        <rFont val="Times New Roman"/>
        <family val="1"/>
      </rPr>
      <t>;</t>
    </r>
    <r>
      <rPr>
        <sz val="12"/>
        <color theme="1"/>
        <rFont val="Times New Roman"/>
        <family val="1"/>
      </rPr>
      <t xml:space="preserve"> Huang, Chao-Jen; Tu, Yo-Hao</t>
    </r>
  </si>
  <si>
    <r>
      <t>1</t>
    </r>
    <r>
      <rPr>
        <sz val="12"/>
        <color theme="1"/>
        <rFont val="新細明體"/>
        <family val="1"/>
        <charset val="136"/>
      </rPr>
      <t>特刊</t>
    </r>
    <r>
      <rPr>
        <sz val="12"/>
        <color theme="1"/>
        <rFont val="Times New Roman"/>
        <family val="1"/>
      </rPr>
      <t>SI</t>
    </r>
  </si>
  <si>
    <r>
      <rPr>
        <sz val="12"/>
        <color theme="1"/>
        <rFont val="新細明體"/>
        <family val="1"/>
        <charset val="136"/>
      </rPr>
      <t>劉仁傑</t>
    </r>
  </si>
  <si>
    <r>
      <rPr>
        <b/>
        <u/>
        <sz val="12"/>
        <color theme="1"/>
        <rFont val="Times New Roman"/>
        <family val="1"/>
      </rPr>
      <t>Liu, Jen-Chieh</t>
    </r>
    <r>
      <rPr>
        <sz val="12"/>
        <color theme="1"/>
        <rFont val="Times New Roman"/>
        <family val="1"/>
      </rPr>
      <t>*; Huang, Chao-Jen; Lee, Pei-Ying</t>
    </r>
  </si>
  <si>
    <r>
      <t xml:space="preserve">Yo-Hao Tu, Kuo-Hsing Cheng, Man-Ju Lee and </t>
    </r>
    <r>
      <rPr>
        <b/>
        <u/>
        <sz val="12"/>
        <color theme="1"/>
        <rFont val="Times New Roman"/>
        <family val="1"/>
      </rPr>
      <t>Jen-Chieh Liu</t>
    </r>
    <r>
      <rPr>
        <u/>
        <sz val="12"/>
        <color theme="1"/>
        <rFont val="Times New Roman"/>
        <family val="1"/>
      </rPr>
      <t>*</t>
    </r>
  </si>
  <si>
    <r>
      <t xml:space="preserve">W. J. Wang, S. K. Huang, T. C. Kuo, </t>
    </r>
    <r>
      <rPr>
        <b/>
        <u/>
        <sz val="12"/>
        <color theme="1"/>
        <rFont val="Times New Roman"/>
        <family val="1"/>
      </rPr>
      <t>H. C. Chen</t>
    </r>
    <r>
      <rPr>
        <sz val="12"/>
        <color theme="1"/>
        <rFont val="Times New Roman"/>
        <family val="1"/>
      </rPr>
      <t>, V. P. Vu</t>
    </r>
  </si>
  <si>
    <r>
      <rPr>
        <b/>
        <u/>
        <sz val="12"/>
        <color theme="1"/>
        <rFont val="Times New Roman"/>
        <family val="1"/>
      </rPr>
      <t>Su, Vin-Cen</t>
    </r>
    <r>
      <rPr>
        <sz val="12"/>
        <color theme="1"/>
        <rFont val="Times New Roman"/>
        <family val="1"/>
      </rPr>
      <t>t; Chu, Cheng Hung; Sun, Greg; Tsai, Din Ping*</t>
    </r>
  </si>
  <si>
    <r>
      <rPr>
        <sz val="12"/>
        <color theme="1"/>
        <rFont val="新細明體"/>
        <family val="1"/>
        <charset val="136"/>
      </rPr>
      <t>李佳燕</t>
    </r>
  </si>
  <si>
    <r>
      <rPr>
        <b/>
        <u/>
        <sz val="12"/>
        <color theme="1"/>
        <rFont val="Times New Roman"/>
        <family val="1"/>
      </rPr>
      <t>Lee, Chia-Yen</t>
    </r>
    <r>
      <rPr>
        <sz val="12"/>
        <color theme="1"/>
        <rFont val="Times New Roman"/>
        <family val="1"/>
      </rPr>
      <t>*; Chang, Tzu-Fang; Chang, Nai-Yun; Chang, Yeun-Chung</t>
    </r>
  </si>
  <si>
    <r>
      <t xml:space="preserve">Weng, Wen-Chin; Chen, Jung-Chih; </t>
    </r>
    <r>
      <rPr>
        <b/>
        <u/>
        <sz val="12"/>
        <color theme="1"/>
        <rFont val="Times New Roman"/>
        <family val="1"/>
      </rPr>
      <t>Lee, Chia-Yen</t>
    </r>
    <r>
      <rPr>
        <sz val="12"/>
        <color theme="1"/>
        <rFont val="Times New Roman"/>
        <family val="1"/>
      </rPr>
      <t>; Lin, Chia-Wei; Lee, Wang-Tso; Shieh,Jeng-Yi; Wang, Chia-Chen; Chuang, Ching-Cheng*</t>
    </r>
  </si>
  <si>
    <r>
      <t xml:space="preserve">Chen, Po-Hsun; </t>
    </r>
    <r>
      <rPr>
        <b/>
        <u/>
        <sz val="12"/>
        <color theme="1"/>
        <rFont val="Times New Roman"/>
        <family val="1"/>
      </rPr>
      <t>Su, Vin-Cen</t>
    </r>
    <r>
      <rPr>
        <sz val="12"/>
        <color theme="1"/>
        <rFont val="Times New Roman"/>
        <family val="1"/>
      </rPr>
      <t>t; Wu, Shang-Hsuan; Lin, Ray-Ming; Kuan, Chieh-Hsiung*</t>
    </r>
  </si>
  <si>
    <r>
      <rPr>
        <b/>
        <u/>
        <sz val="12"/>
        <color theme="1"/>
        <rFont val="Times New Roman"/>
        <family val="1"/>
      </rPr>
      <t>Lin, Ming-Yi</t>
    </r>
    <r>
      <rPr>
        <sz val="12"/>
        <color theme="1"/>
        <rFont val="Times New Roman"/>
        <family val="1"/>
      </rPr>
      <t>; Chen, Tsun-Jui; Xu, Wei-Feng; Hsiao, Li-Jen; Budiawan, Widhya; Tu, Wei-Chen; Chen, Shih-Lun; Chu, Chih-Wei*; Wei, Pei-Kuen*</t>
    </r>
  </si>
  <si>
    <r>
      <rPr>
        <b/>
        <u/>
        <sz val="12"/>
        <color theme="1"/>
        <rFont val="Times New Roman"/>
        <family val="1"/>
      </rPr>
      <t>Chih-Hong Lin</t>
    </r>
    <r>
      <rPr>
        <u/>
        <sz val="12"/>
        <color theme="1"/>
        <rFont val="Times New Roman"/>
        <family val="1"/>
      </rPr>
      <t>*</t>
    </r>
    <r>
      <rPr>
        <sz val="12"/>
        <color theme="1"/>
        <rFont val="Times New Roman"/>
        <family val="1"/>
      </rPr>
      <t xml:space="preserve"> and Chang-Chou Hwang</t>
    </r>
  </si>
  <si>
    <r>
      <rPr>
        <b/>
        <u/>
        <sz val="12"/>
        <color theme="1"/>
        <rFont val="Times New Roman"/>
        <family val="1"/>
      </rPr>
      <t>Chao-Tsung Ma</t>
    </r>
    <r>
      <rPr>
        <sz val="12"/>
        <color theme="1"/>
        <rFont val="Times New Roman"/>
        <family val="1"/>
      </rPr>
      <t>* and Chin-Lung Hsieh</t>
    </r>
  </si>
  <si>
    <r>
      <rPr>
        <b/>
        <u/>
        <sz val="12"/>
        <color theme="1"/>
        <rFont val="Times New Roman"/>
        <family val="1"/>
      </rPr>
      <t>Lee, Chia-Yen</t>
    </r>
    <r>
      <rPr>
        <sz val="12"/>
        <color theme="1"/>
        <rFont val="Times New Roman"/>
        <family val="1"/>
      </rPr>
      <t>; Chen, Guan-Lin; Zhang, Zhong-Xuan; Chou, Yi-Hong; Hsu, Chih-Chung*</t>
    </r>
  </si>
  <si>
    <r>
      <rPr>
        <b/>
        <u/>
        <sz val="12"/>
        <color theme="1"/>
        <rFont val="Times New Roman"/>
        <family val="1"/>
      </rPr>
      <t>Lee, Chia-Yen*;</t>
    </r>
    <r>
      <rPr>
        <sz val="12"/>
        <color theme="1"/>
        <rFont val="Times New Roman"/>
        <family val="1"/>
      </rPr>
      <t xml:space="preserve"> Chen, Chung-Ming; Wang, Hao-Jen; Lai, Jhih-Hao; Lee, Chi-En; Lin, Fan-Ya; Chung, Ming-Jui; Chang, Yeun-Chung; Huang, Chiun-Sheng</t>
    </r>
  </si>
  <si>
    <r>
      <t xml:space="preserve">Tu, Yo-Hao;Liu, </t>
    </r>
    <r>
      <rPr>
        <b/>
        <u/>
        <sz val="12"/>
        <color theme="1"/>
        <rFont val="Times New Roman"/>
        <family val="1"/>
      </rPr>
      <t>Jen-Chieh</t>
    </r>
    <r>
      <rPr>
        <sz val="12"/>
        <color theme="1"/>
        <rFont val="Times New Roman"/>
        <family val="1"/>
      </rPr>
      <t>*;Cheng, Kuo-Hsing; Chang, Chi-Yang</t>
    </r>
  </si>
  <si>
    <r>
      <rPr>
        <sz val="12"/>
        <color theme="1"/>
        <rFont val="新細明體"/>
        <family val="1"/>
        <charset val="136"/>
      </rPr>
      <t>江炫樟</t>
    </r>
  </si>
  <si>
    <r>
      <rPr>
        <b/>
        <u/>
        <sz val="12"/>
        <color theme="1"/>
        <rFont val="Times New Roman"/>
        <family val="1"/>
      </rPr>
      <t>Chiang, Hsuang-Chang</t>
    </r>
    <r>
      <rPr>
        <sz val="12"/>
        <color theme="1"/>
        <rFont val="Times New Roman"/>
        <family val="1"/>
      </rPr>
      <t>*; Lin, Faa-Jeng; Chang, Jin-Kuan</t>
    </r>
  </si>
  <si>
    <r>
      <rPr>
        <u/>
        <sz val="12"/>
        <color theme="1"/>
        <rFont val="Times New Roman"/>
        <family val="1"/>
      </rPr>
      <t>Chih-Hong Lin</t>
    </r>
    <r>
      <rPr>
        <sz val="12"/>
        <color theme="1"/>
        <rFont val="Times New Roman"/>
        <family val="1"/>
      </rPr>
      <t>*(</t>
    </r>
    <r>
      <rPr>
        <sz val="12"/>
        <color theme="1"/>
        <rFont val="新細明體"/>
        <family val="1"/>
        <charset val="136"/>
      </rPr>
      <t>林志鴻</t>
    </r>
    <r>
      <rPr>
        <sz val="12"/>
        <color theme="1"/>
        <rFont val="Times New Roman"/>
        <family val="1"/>
      </rPr>
      <t>)</t>
    </r>
  </si>
  <si>
    <r>
      <rPr>
        <b/>
        <u/>
        <sz val="12"/>
        <color theme="1"/>
        <rFont val="Times New Roman"/>
        <family val="1"/>
      </rPr>
      <t>Chia-Yen Lee</t>
    </r>
    <r>
      <rPr>
        <sz val="12"/>
        <color theme="1"/>
        <rFont val="Times New Roman"/>
        <family val="1"/>
      </rPr>
      <t>, Liang-Hsin Wang, Yu-Hsien Lin, and Chih-Chia Huang*</t>
    </r>
  </si>
  <si>
    <r>
      <rPr>
        <b/>
        <u/>
        <sz val="12"/>
        <color theme="1"/>
        <rFont val="Times New Roman"/>
        <family val="1"/>
      </rPr>
      <t>Chen, Wen-Shiush</t>
    </r>
    <r>
      <rPr>
        <sz val="12"/>
        <color theme="1"/>
        <rFont val="Times New Roman"/>
        <family val="1"/>
      </rPr>
      <t>*; Hsieh, Ming-Yueh;</t>
    </r>
    <r>
      <rPr>
        <u/>
        <sz val="12"/>
        <color theme="1"/>
        <rFont val="Times New Roman"/>
        <family val="1"/>
      </rPr>
      <t xml:space="preserve"> </t>
    </r>
    <r>
      <rPr>
        <b/>
        <u/>
        <sz val="12"/>
        <color theme="1"/>
        <rFont val="Times New Roman"/>
        <family val="1"/>
      </rPr>
      <t>Lin, Jenn-Sen</t>
    </r>
    <r>
      <rPr>
        <sz val="12"/>
        <color theme="1"/>
        <rFont val="Times New Roman"/>
        <family val="1"/>
      </rPr>
      <t>;</t>
    </r>
    <r>
      <rPr>
        <b/>
        <u/>
        <sz val="12"/>
        <color theme="1"/>
        <rFont val="Times New Roman"/>
        <family val="1"/>
      </rPr>
      <t xml:space="preserve"> Hsu, Cheng-Hsing</t>
    </r>
  </si>
  <si>
    <r>
      <t> 10  </t>
    </r>
    <r>
      <rPr>
        <sz val="12"/>
        <color theme="1"/>
        <rFont val="新細明體"/>
        <family val="1"/>
        <charset val="136"/>
      </rPr>
      <t>特刊</t>
    </r>
    <r>
      <rPr>
        <sz val="12"/>
        <color theme="1"/>
        <rFont val="Times New Roman"/>
        <family val="1"/>
      </rPr>
      <t>: SI  </t>
    </r>
  </si>
  <si>
    <r>
      <t>Liang, Ji-Ren; Lin, Kuan-Chin;</t>
    </r>
    <r>
      <rPr>
        <b/>
        <u/>
        <sz val="12"/>
        <color theme="1"/>
        <rFont val="Times New Roman"/>
        <family val="1"/>
      </rPr>
      <t xml:space="preserve"> Chen, Hsiang-Chieh</t>
    </r>
    <r>
      <rPr>
        <sz val="12"/>
        <color theme="1"/>
        <rFont val="Times New Roman"/>
        <family val="1"/>
      </rPr>
      <t>*; Wang, Wen-June</t>
    </r>
  </si>
  <si>
    <r>
      <t xml:space="preserve">Van-Phong Vu; Wang, Wen-June*; Zurada, Jacek M.; </t>
    </r>
    <r>
      <rPr>
        <b/>
        <u/>
        <sz val="12"/>
        <color theme="1"/>
        <rFont val="Times New Roman"/>
        <family val="1"/>
      </rPr>
      <t>Chen, Hsiang-Chieh</t>
    </r>
    <r>
      <rPr>
        <sz val="12"/>
        <color theme="1"/>
        <rFont val="Times New Roman"/>
        <family val="1"/>
      </rPr>
      <t>; Chiu, Chih-Hui</t>
    </r>
  </si>
  <si>
    <r>
      <t xml:space="preserve">Vu, Van-Phong; Wang, Wen-June*; </t>
    </r>
    <r>
      <rPr>
        <b/>
        <u/>
        <sz val="12"/>
        <color theme="1"/>
        <rFont val="Times New Roman"/>
        <family val="1"/>
      </rPr>
      <t>Chen, Hsiang-Chieh</t>
    </r>
    <r>
      <rPr>
        <sz val="12"/>
        <color theme="1"/>
        <rFont val="Times New Roman"/>
        <family val="1"/>
      </rPr>
      <t>; Zurada, Jacek M.</t>
    </r>
  </si>
  <si>
    <r>
      <rPr>
        <b/>
        <u/>
        <sz val="12"/>
        <color theme="1"/>
        <rFont val="Times New Roman"/>
        <family val="1"/>
      </rPr>
      <t>Lin, Ming-Yi</t>
    </r>
    <r>
      <rPr>
        <sz val="12"/>
        <color theme="1"/>
        <rFont val="Times New Roman"/>
        <family val="1"/>
      </rPr>
      <t xml:space="preserve">; Wu, Shang-Hsuan; Hsiao, Li-Jen; Budiawan, Widhya; Chen, Shih-Lun; Tu, Wei-Chen; </t>
    </r>
    <r>
      <rPr>
        <b/>
        <u/>
        <sz val="12"/>
        <color theme="1"/>
        <rFont val="Times New Roman"/>
        <family val="1"/>
      </rPr>
      <t>Lee, Chia-Yen</t>
    </r>
    <r>
      <rPr>
        <sz val="12"/>
        <color theme="1"/>
        <rFont val="Times New Roman"/>
        <family val="1"/>
      </rPr>
      <t>*; Chang, Yia-Chung; Chu, Chih-Wei*</t>
    </r>
  </si>
  <si>
    <r>
      <t xml:space="preserve">Wei-Chen Tu, Xiang-Sheng Liu, Shih-Lun Chen, </t>
    </r>
    <r>
      <rPr>
        <b/>
        <u/>
        <sz val="12"/>
        <color theme="1"/>
        <rFont val="Times New Roman"/>
        <family val="1"/>
      </rPr>
      <t>Ming-Yi Lin</t>
    </r>
    <r>
      <rPr>
        <sz val="12"/>
        <color theme="1"/>
        <rFont val="Times New Roman"/>
        <family val="1"/>
      </rPr>
      <t>, Wu-Yih Uen, Yu-Cheng Chen, Yu-Chiang Chao</t>
    </r>
  </si>
  <si>
    <r>
      <rPr>
        <sz val="12"/>
        <color theme="1"/>
        <rFont val="新細明體"/>
        <family val="1"/>
        <charset val="136"/>
      </rPr>
      <t>林志鴻、謝忠穎、施彥丞</t>
    </r>
  </si>
  <si>
    <r>
      <rPr>
        <sz val="12"/>
        <color theme="1"/>
        <rFont val="新細明體"/>
        <family val="1"/>
        <charset val="136"/>
      </rPr>
      <t>太陽能模組最大功率點追蹤控制與電力轉換器之製作</t>
    </r>
  </si>
  <si>
    <r>
      <rPr>
        <sz val="12"/>
        <color theme="1"/>
        <rFont val="新細明體"/>
        <family val="1"/>
        <charset val="136"/>
      </rPr>
      <t>電力電子雙月刊</t>
    </r>
  </si>
  <si>
    <r>
      <rPr>
        <sz val="12"/>
        <color theme="1"/>
        <rFont val="新細明體"/>
        <family val="1"/>
        <charset val="136"/>
      </rPr>
      <t>陳妙珍</t>
    </r>
  </si>
  <si>
    <r>
      <t>Chen, Chia-Hung; Yan, Shangyao*</t>
    </r>
    <r>
      <rPr>
        <b/>
        <u/>
        <sz val="12"/>
        <color theme="1"/>
        <rFont val="Times New Roman"/>
        <family val="1"/>
      </rPr>
      <t>; Chen, Miawjane</t>
    </r>
  </si>
  <si>
    <r>
      <rPr>
        <sz val="12"/>
        <color theme="1"/>
        <rFont val="細明體"/>
        <family val="3"/>
        <charset val="136"/>
      </rPr>
      <t>蔡易如</t>
    </r>
    <r>
      <rPr>
        <sz val="12"/>
        <color theme="1"/>
        <rFont val="Times New Roman"/>
        <family val="1"/>
      </rPr>
      <t>*</t>
    </r>
    <phoneticPr fontId="28" type="noConversion"/>
  </si>
  <si>
    <r>
      <rPr>
        <sz val="12"/>
        <color theme="1"/>
        <rFont val="細明體"/>
        <family val="3"/>
        <charset val="136"/>
      </rPr>
      <t>蔡易如</t>
    </r>
    <phoneticPr fontId="28" type="noConversion"/>
  </si>
  <si>
    <r>
      <rPr>
        <sz val="12"/>
        <color theme="1"/>
        <rFont val="細明體"/>
        <family val="3"/>
        <charset val="136"/>
      </rPr>
      <t>臺灣之進出口與臺灣接單海外生產對製造業表現的影響－地區別貿易效果之比較</t>
    </r>
    <phoneticPr fontId="28" type="noConversion"/>
  </si>
  <si>
    <r>
      <rPr>
        <sz val="12"/>
        <color theme="1"/>
        <rFont val="細明體"/>
        <family val="3"/>
        <charset val="136"/>
      </rPr>
      <t>經濟研究</t>
    </r>
    <r>
      <rPr>
        <sz val="12"/>
        <color theme="1"/>
        <rFont val="Times New Roman"/>
        <family val="1"/>
      </rPr>
      <t xml:space="preserve"> (Taipei Economic Inquiry)</t>
    </r>
    <phoneticPr fontId="28" type="noConversion"/>
  </si>
  <si>
    <r>
      <rPr>
        <sz val="12"/>
        <color theme="1"/>
        <rFont val="細明體"/>
        <family val="3"/>
        <charset val="136"/>
      </rPr>
      <t>是</t>
    </r>
    <phoneticPr fontId="28" type="noConversion"/>
  </si>
  <si>
    <r>
      <rPr>
        <sz val="12"/>
        <color theme="1"/>
        <rFont val="細明體"/>
        <family val="3"/>
        <charset val="136"/>
      </rPr>
      <t>台灣</t>
    </r>
    <phoneticPr fontId="28" type="noConversion"/>
  </si>
  <si>
    <r>
      <rPr>
        <sz val="12"/>
        <color theme="1"/>
        <rFont val="細明體"/>
        <family val="3"/>
        <charset val="136"/>
      </rPr>
      <t>中文</t>
    </r>
    <phoneticPr fontId="28" type="noConversion"/>
  </si>
  <si>
    <r>
      <rPr>
        <sz val="12"/>
        <color theme="1"/>
        <rFont val="細明體"/>
        <family val="3"/>
        <charset val="136"/>
      </rPr>
      <t>楊屯山</t>
    </r>
    <phoneticPr fontId="28" type="noConversion"/>
  </si>
  <si>
    <r>
      <rPr>
        <b/>
        <u/>
        <sz val="12"/>
        <color theme="1"/>
        <rFont val="Times New Roman"/>
        <family val="1"/>
      </rPr>
      <t>Jerry T. Yang</t>
    </r>
    <r>
      <rPr>
        <sz val="12"/>
        <color theme="1"/>
        <rFont val="Times New Roman"/>
        <family val="1"/>
      </rPr>
      <t>, Jing-Tang Tsay, and Cary C. Lin</t>
    </r>
    <phoneticPr fontId="28" type="noConversion"/>
  </si>
  <si>
    <r>
      <rPr>
        <sz val="12"/>
        <color theme="1"/>
        <rFont val="細明體"/>
        <family val="3"/>
        <charset val="136"/>
      </rPr>
      <t>住宅增值參與證券之定價模型</t>
    </r>
    <r>
      <rPr>
        <sz val="12"/>
        <color theme="1"/>
        <rFont val="Times New Roman"/>
        <family val="1"/>
      </rPr>
      <t xml:space="preserve"> (Pricing Model for Home Appreciation Participation Notes)</t>
    </r>
    <phoneticPr fontId="28" type="noConversion"/>
  </si>
  <si>
    <r>
      <rPr>
        <sz val="12"/>
        <color theme="1"/>
        <rFont val="細明體"/>
        <family val="3"/>
        <charset val="136"/>
      </rPr>
      <t>住宅學報</t>
    </r>
    <r>
      <rPr>
        <sz val="12"/>
        <color theme="1"/>
        <rFont val="Times New Roman"/>
        <family val="1"/>
      </rPr>
      <t xml:space="preserve"> (Journal of Housing Studies)</t>
    </r>
    <phoneticPr fontId="28" type="noConversion"/>
  </si>
  <si>
    <r>
      <rPr>
        <sz val="12"/>
        <color theme="1"/>
        <rFont val="細明體"/>
        <family val="3"/>
        <charset val="136"/>
      </rPr>
      <t>否</t>
    </r>
    <phoneticPr fontId="28" type="noConversion"/>
  </si>
  <si>
    <r>
      <t xml:space="preserve">Jerry T. Yang, </t>
    </r>
    <r>
      <rPr>
        <sz val="12"/>
        <color theme="1"/>
        <rFont val="Times New Roman"/>
        <family val="1"/>
      </rPr>
      <t>Szu-Lang Liao, and Jun-Home Chen</t>
    </r>
    <phoneticPr fontId="28" type="noConversion"/>
  </si>
  <si>
    <r>
      <rPr>
        <sz val="12"/>
        <color theme="1"/>
        <rFont val="細明體"/>
        <family val="3"/>
        <charset val="136"/>
      </rPr>
      <t>英文</t>
    </r>
    <phoneticPr fontId="28" type="noConversion"/>
  </si>
  <si>
    <r>
      <rPr>
        <sz val="12"/>
        <color theme="1"/>
        <rFont val="新細明體"/>
        <family val="1"/>
        <charset val="136"/>
      </rPr>
      <t>陳士杰</t>
    </r>
  </si>
  <si>
    <r>
      <rPr>
        <b/>
        <u/>
        <sz val="12"/>
        <color theme="1"/>
        <rFont val="Times New Roman"/>
        <family val="1"/>
      </rPr>
      <t>Shi-Jay Chen*</t>
    </r>
    <r>
      <rPr>
        <sz val="12"/>
        <color theme="1"/>
        <rFont val="Times New Roman"/>
        <family val="1"/>
      </rPr>
      <t>, Chu-Chun Wen</t>
    </r>
  </si>
  <si>
    <r>
      <rPr>
        <b/>
        <u/>
        <sz val="12"/>
        <color theme="1"/>
        <rFont val="Times New Roman"/>
        <family val="1"/>
      </rPr>
      <t>Chen-Tung Chen*</t>
    </r>
    <r>
      <rPr>
        <sz val="12"/>
        <color theme="1"/>
        <rFont val="Times New Roman"/>
        <family val="1"/>
      </rPr>
      <t xml:space="preserve">, Wei-Zhan Hung and Hui-Ling Cheng </t>
    </r>
  </si>
  <si>
    <r>
      <rPr>
        <b/>
        <u/>
        <sz val="12"/>
        <color theme="1"/>
        <rFont val="Times New Roman"/>
        <family val="1"/>
      </rPr>
      <t>Shi-Jay Chen*</t>
    </r>
    <r>
      <rPr>
        <sz val="12"/>
        <color theme="1"/>
        <rFont val="Times New Roman"/>
        <family val="1"/>
      </rPr>
      <t>, Guan-Ying Huang, Yu-Ting Chien</t>
    </r>
  </si>
  <si>
    <r>
      <rPr>
        <b/>
        <u/>
        <sz val="12"/>
        <color theme="1"/>
        <rFont val="Times New Roman"/>
        <family val="1"/>
      </rPr>
      <t>Shi-Jay Chen</t>
    </r>
    <r>
      <rPr>
        <u/>
        <sz val="12"/>
        <color theme="1"/>
        <rFont val="Times New Roman"/>
        <family val="1"/>
      </rPr>
      <t>*, Guan-Ying Huang, Yu-Ting Chien</t>
    </r>
  </si>
  <si>
    <r>
      <rPr>
        <b/>
        <u/>
        <sz val="12"/>
        <color theme="1"/>
        <rFont val="新細明體"/>
        <family val="1"/>
        <charset val="136"/>
      </rPr>
      <t>陳宇佐</t>
    </r>
    <r>
      <rPr>
        <b/>
        <u/>
        <sz val="12"/>
        <color theme="1"/>
        <rFont val="Times New Roman"/>
        <family val="1"/>
      </rPr>
      <t>*</t>
    </r>
    <r>
      <rPr>
        <sz val="12"/>
        <color theme="1"/>
        <rFont val="Times New Roman"/>
        <family val="1"/>
      </rPr>
      <t xml:space="preserve">, </t>
    </r>
    <r>
      <rPr>
        <sz val="12"/>
        <color theme="1"/>
        <rFont val="新細明體"/>
        <family val="1"/>
        <charset val="136"/>
      </rPr>
      <t>黃莊喬</t>
    </r>
    <r>
      <rPr>
        <sz val="12"/>
        <color theme="1"/>
        <rFont val="Times New Roman"/>
        <family val="1"/>
      </rPr>
      <t xml:space="preserve">, </t>
    </r>
    <r>
      <rPr>
        <sz val="12"/>
        <color theme="1"/>
        <rFont val="新細明體"/>
        <family val="1"/>
        <charset val="136"/>
      </rPr>
      <t>吳建東</t>
    </r>
  </si>
  <si>
    <r>
      <rPr>
        <sz val="12"/>
        <color theme="1"/>
        <rFont val="新細明體"/>
        <family val="1"/>
        <charset val="136"/>
      </rPr>
      <t>結合軟體工程方法與風險評估機制建構資安威脅模型：以物聯網架構下之智慧電網應用為例</t>
    </r>
  </si>
  <si>
    <r>
      <t xml:space="preserve">Communications of the CCISA
</t>
    </r>
    <r>
      <rPr>
        <sz val="12"/>
        <color theme="1"/>
        <rFont val="新細明體"/>
        <family val="1"/>
        <charset val="136"/>
      </rPr>
      <t>資訊安全通訊</t>
    </r>
  </si>
  <si>
    <r>
      <rPr>
        <b/>
        <u/>
        <sz val="12"/>
        <color theme="1"/>
        <rFont val="Times New Roman"/>
        <family val="1"/>
      </rPr>
      <t xml:space="preserve"> Ma, Li-Ching</t>
    </r>
    <r>
      <rPr>
        <sz val="12"/>
        <color theme="1"/>
        <rFont val="Times New Roman"/>
        <family val="1"/>
      </rPr>
      <t>*</t>
    </r>
  </si>
  <si>
    <r>
      <rPr>
        <b/>
        <u/>
        <sz val="12"/>
        <color theme="1"/>
        <rFont val="Times New Roman"/>
        <family val="1"/>
      </rPr>
      <t>Yu-Tso Chen</t>
    </r>
    <r>
      <rPr>
        <sz val="12"/>
        <color theme="1"/>
        <rFont val="Times New Roman"/>
        <family val="1"/>
      </rPr>
      <t>, Chi-Hua Chen*, Szu Wu, Chi-Chun Lo</t>
    </r>
  </si>
  <si>
    <t>資訊工程學系</t>
    <phoneticPr fontId="28" type="noConversion"/>
  </si>
  <si>
    <t>辛錫進</t>
    <phoneticPr fontId="28" type="noConversion"/>
  </si>
  <si>
    <t>Japan</t>
    <phoneticPr fontId="28" type="noConversion"/>
  </si>
  <si>
    <t>2018.07.10</t>
    <phoneticPr fontId="28" type="noConversion"/>
  </si>
  <si>
    <t>2018.07.12</t>
    <phoneticPr fontId="28" type="noConversion"/>
  </si>
  <si>
    <t>Y</t>
    <phoneticPr fontId="28" type="noConversion"/>
  </si>
  <si>
    <t>English</t>
    <phoneticPr fontId="28" type="noConversion"/>
  </si>
  <si>
    <t>電資</t>
    <phoneticPr fontId="28" type="noConversion"/>
  </si>
  <si>
    <t>資訊工程學系</t>
    <phoneticPr fontId="28" type="noConversion"/>
  </si>
  <si>
    <t>張勤振</t>
    <phoneticPr fontId="28" type="noConversion"/>
  </si>
  <si>
    <t>Generating artistic images using quadratic Gosper curves</t>
    <phoneticPr fontId="28" type="noConversion"/>
  </si>
  <si>
    <t>2018 Global Engineering and Applied Science Conference (2018 GEASC)</t>
    <phoneticPr fontId="28" type="noConversion"/>
  </si>
  <si>
    <t>2018.09.10</t>
    <phoneticPr fontId="28" type="noConversion"/>
  </si>
  <si>
    <t>2018.09.13</t>
    <phoneticPr fontId="28" type="noConversion"/>
  </si>
  <si>
    <t>電資</t>
    <phoneticPr fontId="28" type="noConversion"/>
  </si>
  <si>
    <t>張勤振</t>
    <phoneticPr fontId="28" type="noConversion"/>
  </si>
  <si>
    <t>An improved style transfer approach for videos</t>
    <phoneticPr fontId="28" type="noConversion"/>
  </si>
  <si>
    <t>International Workshop on Advanced Image Technology 2018 (IWAIT 2018)</t>
    <phoneticPr fontId="28" type="noConversion"/>
  </si>
  <si>
    <t>Thailand</t>
    <phoneticPr fontId="28" type="noConversion"/>
  </si>
  <si>
    <t>2018.01.07</t>
    <phoneticPr fontId="28" type="noConversion"/>
  </si>
  <si>
    <t>2018.01.09</t>
    <phoneticPr fontId="28" type="noConversion"/>
  </si>
  <si>
    <t>Seam Based Thresholding for Stabilization of Retargeted Videos in Saliency Domain</t>
    <phoneticPr fontId="28" type="noConversion"/>
  </si>
  <si>
    <t>Global Conference on Engineering and Applied Science</t>
    <phoneticPr fontId="28" type="noConversion"/>
  </si>
  <si>
    <t>境內：8
境外：6</t>
    <phoneticPr fontId="28" type="noConversion"/>
  </si>
  <si>
    <t>國際：6</t>
    <phoneticPr fontId="28" type="noConversion"/>
  </si>
  <si>
    <t>pp. 128-132</t>
    <phoneticPr fontId="28" type="noConversion"/>
  </si>
  <si>
    <t>pp. 104-109</t>
    <phoneticPr fontId="28" type="noConversion"/>
  </si>
  <si>
    <t>張朝旭</t>
    <phoneticPr fontId="28" type="noConversion"/>
  </si>
  <si>
    <t>一個以物聯網為基礎的照護系統</t>
    <phoneticPr fontId="28" type="noConversion"/>
  </si>
  <si>
    <t>第二十九屆國際資訊管理學術研討會</t>
    <phoneticPr fontId="28" type="noConversion"/>
  </si>
  <si>
    <t>臺灣</t>
    <phoneticPr fontId="28" type="noConversion"/>
  </si>
  <si>
    <t>2018.6.3</t>
    <phoneticPr fontId="28" type="noConversion"/>
  </si>
  <si>
    <t>Y</t>
    <phoneticPr fontId="28" type="noConversion"/>
  </si>
  <si>
    <t>中文</t>
    <phoneticPr fontId="28" type="noConversion"/>
  </si>
  <si>
    <t>陳士杰</t>
    <phoneticPr fontId="28" type="noConversion"/>
  </si>
  <si>
    <t>台灣/屏東 美和科技大學</t>
    <phoneticPr fontId="28" type="noConversion"/>
  </si>
  <si>
    <t>2018.6.8</t>
    <phoneticPr fontId="28" type="noConversion"/>
  </si>
  <si>
    <t>黃品叡</t>
    <phoneticPr fontId="28" type="noConversion"/>
  </si>
  <si>
    <t>彰師大全球營運與實務學術研討會</t>
    <phoneticPr fontId="28" type="noConversion"/>
  </si>
  <si>
    <t>是</t>
    <phoneticPr fontId="28" type="noConversion"/>
  </si>
  <si>
    <t>2018.6.22</t>
    <phoneticPr fontId="28" type="noConversion"/>
  </si>
  <si>
    <t>第二十八屆國際資訊管理學術研討會</t>
    <phoneticPr fontId="28" type="noConversion"/>
  </si>
  <si>
    <t>2018.6.2</t>
    <phoneticPr fontId="28" type="noConversion"/>
  </si>
  <si>
    <t>2018.12.1</t>
    <phoneticPr fontId="28" type="noConversion"/>
  </si>
  <si>
    <t>張朝旭</t>
    <phoneticPr fontId="28" type="noConversion"/>
  </si>
  <si>
    <t>台灣/台南</t>
    <phoneticPr fontId="28" type="noConversion"/>
  </si>
  <si>
    <t>是</t>
    <phoneticPr fontId="28" type="noConversion"/>
  </si>
  <si>
    <t>台灣/台南</t>
    <phoneticPr fontId="28" type="noConversion"/>
  </si>
  <si>
    <t>台灣/台中</t>
    <phoneticPr fontId="28" type="noConversion"/>
  </si>
  <si>
    <t>臺灣/苗栗/國立聯合大學</t>
    <phoneticPr fontId="28" type="noConversion"/>
  </si>
  <si>
    <t>國際：10</t>
    <phoneticPr fontId="28" type="noConversion"/>
  </si>
  <si>
    <t>台灣/苗栗/國立聯合大學</t>
  </si>
  <si>
    <t>是為國際研討會</t>
  </si>
  <si>
    <t>結合群體智慧的月子餐推薦服務研究</t>
    <phoneticPr fontId="28" type="noConversion"/>
  </si>
  <si>
    <t>INTERNATIONAL REVIEW OF FINANCIAL ANALYSIS  </t>
    <phoneticPr fontId="28" type="noConversion"/>
  </si>
  <si>
    <t>EXPERT SYSTEMS WITH APPLICATIONS</t>
    <phoneticPr fontId="28" type="noConversion"/>
  </si>
  <si>
    <t>Continuing overreaction and momentum in a market with price limits</t>
    <phoneticPr fontId="28" type="noConversion"/>
  </si>
  <si>
    <t>1758-5937</t>
    <phoneticPr fontId="28" type="noConversion"/>
  </si>
  <si>
    <t>8</t>
    <phoneticPr fontId="28" type="noConversion"/>
  </si>
  <si>
    <t>管理</t>
    <phoneticPr fontId="28" type="noConversion"/>
  </si>
  <si>
    <t>經營管理學系</t>
    <phoneticPr fontId="28" type="noConversion"/>
  </si>
  <si>
    <t>吳志正</t>
    <phoneticPr fontId="28" type="noConversion"/>
  </si>
  <si>
    <t>Asia Pacific Management Review</t>
    <phoneticPr fontId="28" type="noConversion"/>
  </si>
  <si>
    <t>23</t>
    <phoneticPr fontId="28" type="noConversion"/>
  </si>
  <si>
    <t>4</t>
    <phoneticPr fontId="28" type="noConversion"/>
  </si>
  <si>
    <t>310-317</t>
    <phoneticPr fontId="28" type="noConversion"/>
  </si>
  <si>
    <t>2018</t>
    <phoneticPr fontId="28" type="noConversion"/>
  </si>
  <si>
    <t>是</t>
    <phoneticPr fontId="28" type="noConversion"/>
  </si>
  <si>
    <t>外文</t>
    <phoneticPr fontId="28" type="noConversion"/>
  </si>
  <si>
    <t>9</t>
    <phoneticPr fontId="28" type="noConversion"/>
  </si>
  <si>
    <t>楊念慈</t>
    <phoneticPr fontId="28" type="noConversion"/>
  </si>
  <si>
    <t>Journal of Management and Business Research</t>
    <phoneticPr fontId="28" type="noConversion"/>
  </si>
  <si>
    <t>Residual Momentum and Investor Sentiment</t>
    <phoneticPr fontId="28" type="noConversion"/>
  </si>
  <si>
    <t>35</t>
    <phoneticPr fontId="28" type="noConversion"/>
  </si>
  <si>
    <t>453-480</t>
    <phoneticPr fontId="28" type="noConversion"/>
  </si>
  <si>
    <t>12</t>
    <phoneticPr fontId="28" type="noConversion"/>
  </si>
  <si>
    <t>否</t>
    <phoneticPr fontId="28" type="noConversion"/>
  </si>
  <si>
    <t>TAIWAN</t>
    <phoneticPr fontId="28" type="noConversion"/>
  </si>
  <si>
    <t>2521-4306</t>
    <phoneticPr fontId="28" type="noConversion"/>
  </si>
  <si>
    <t>10</t>
    <phoneticPr fontId="28" type="noConversion"/>
  </si>
  <si>
    <t>Economic States, Downside Risk and Momentum in the Taiwan Stock market.</t>
    <phoneticPr fontId="28" type="noConversion"/>
  </si>
  <si>
    <t>Journal of Financial Studies</t>
    <phoneticPr fontId="28" type="noConversion"/>
  </si>
  <si>
    <t>26</t>
    <phoneticPr fontId="28" type="noConversion"/>
  </si>
  <si>
    <t>99-128</t>
    <phoneticPr fontId="28" type="noConversion"/>
  </si>
  <si>
    <t xml:space="preserve">1022-2898 </t>
    <phoneticPr fontId="28" type="noConversion"/>
  </si>
  <si>
    <t>“We made, we trust”: Coproduction and image congruence in the food-tourism factories</t>
    <phoneticPr fontId="28" type="noConversion"/>
  </si>
  <si>
    <t>國際：5</t>
    <phoneticPr fontId="28" type="noConversion"/>
  </si>
  <si>
    <t>是</t>
    <phoneticPr fontId="28" type="noConversion"/>
  </si>
  <si>
    <t>13th Annual International Symposium on Economic Theory, Policy and Applications</t>
    <phoneticPr fontId="28" type="noConversion"/>
  </si>
  <si>
    <t>經營管理學系</t>
    <phoneticPr fontId="28" type="noConversion"/>
  </si>
  <si>
    <t>13th Annual International Symposium on Economic Theory, Policy and Applications</t>
    <phoneticPr fontId="28" type="noConversion"/>
  </si>
  <si>
    <t>Greece / Athens</t>
    <phoneticPr fontId="28" type="noConversion"/>
  </si>
  <si>
    <t>2018.07.02</t>
    <phoneticPr fontId="28" type="noConversion"/>
  </si>
  <si>
    <t>2018.07.05</t>
    <phoneticPr fontId="28" type="noConversion"/>
  </si>
  <si>
    <t>收錄</t>
    <phoneticPr fontId="28" type="noConversion"/>
  </si>
  <si>
    <t>第九屆前瞻管理學術與產業趨勢研討會</t>
    <phoneticPr fontId="28" type="noConversion"/>
  </si>
  <si>
    <t>管理</t>
    <phoneticPr fontId="28" type="noConversion"/>
  </si>
  <si>
    <t>2018 第九屆前瞻管理學術與產業趨勢研討會</t>
    <phoneticPr fontId="28" type="noConversion"/>
  </si>
  <si>
    <t>否</t>
    <phoneticPr fontId="28" type="noConversion"/>
  </si>
  <si>
    <t>是</t>
    <phoneticPr fontId="28" type="noConversion"/>
  </si>
  <si>
    <t>2018.05.19</t>
    <phoneticPr fontId="28" type="noConversion"/>
  </si>
  <si>
    <t>發表</t>
    <phoneticPr fontId="28" type="noConversion"/>
  </si>
  <si>
    <t>謝志光、陳新民</t>
    <phoneticPr fontId="28" type="noConversion"/>
  </si>
  <si>
    <t>公司的研發創新對公司績效影響之研究</t>
    <phoneticPr fontId="28" type="noConversion"/>
  </si>
  <si>
    <t>以平衡計分卡建構日間照顧中心關鍵績效指標</t>
    <phoneticPr fontId="28" type="noConversion"/>
  </si>
  <si>
    <t>陳新民</t>
    <phoneticPr fontId="28" type="noConversion"/>
  </si>
  <si>
    <t>以無定向動態差額變數基礎之衡量模式比較臺灣地區民宿之相對經營效率</t>
    <phoneticPr fontId="28" type="noConversion"/>
  </si>
  <si>
    <t>員工工作形塑前因與結果之探討</t>
    <phoneticPr fontId="28" type="noConversion"/>
  </si>
  <si>
    <t>胡天鐘</t>
    <phoneticPr fontId="28" type="noConversion"/>
  </si>
  <si>
    <t>探討客家文化推廣之關鍵成功因素－以新埔義民祭為例</t>
    <phoneticPr fontId="28" type="noConversion"/>
  </si>
  <si>
    <t>應用品質機能展開於帽品之產銷設計</t>
    <phoneticPr fontId="28" type="noConversion"/>
  </si>
  <si>
    <t>吳志正</t>
    <phoneticPr fontId="28" type="noConversion"/>
  </si>
  <si>
    <t>第15屆服務業管理暨創新研討會</t>
    <phoneticPr fontId="28" type="noConversion"/>
  </si>
  <si>
    <t>楊念慈</t>
    <phoneticPr fontId="28" type="noConversion"/>
  </si>
  <si>
    <t>2018 New Zealand Finance Meeting</t>
  </si>
  <si>
    <t>紐西蘭</t>
    <phoneticPr fontId="28" type="noConversion"/>
  </si>
  <si>
    <t>探討促銷活動、服務環境、設施及品牌印象等因素對百貨公司好感度與績效影響之研究</t>
  </si>
  <si>
    <t>台灣</t>
    <phoneticPr fontId="28" type="noConversion"/>
  </si>
  <si>
    <t>2018.12.7</t>
    <phoneticPr fontId="28" type="noConversion"/>
  </si>
  <si>
    <t>16th Asia Pacific Conference</t>
    <phoneticPr fontId="28" type="noConversion"/>
  </si>
  <si>
    <t>Investor Gambling Preference and the Asset Growth Anomaly</t>
  </si>
  <si>
    <t>2018 FMA annual meeting</t>
  </si>
  <si>
    <t>印尼</t>
    <phoneticPr fontId="28" type="noConversion"/>
  </si>
  <si>
    <t>義大利</t>
    <phoneticPr fontId="28" type="noConversion"/>
  </si>
  <si>
    <t>018 European FMA international Conference</t>
  </si>
  <si>
    <t>挪威</t>
    <phoneticPr fontId="28" type="noConversion"/>
  </si>
  <si>
    <t>Continuing Overreaction and Momentum in a Market with Price Limits</t>
  </si>
  <si>
    <t xml:space="preserve">4th Applied Financial Modelling Conference </t>
  </si>
  <si>
    <t>澳洲</t>
    <phoneticPr fontId="28" type="noConversion"/>
  </si>
  <si>
    <t>留子千萬不如買一間房? -以時間及地區的分割來探討影響台灣房價的因素</t>
  </si>
  <si>
    <t>第九屆前瞻管理與產業趨勢研討會</t>
  </si>
  <si>
    <t>“機”不可失-從功能、品牌和行銷手法討論影響手機公司績效的因素</t>
  </si>
  <si>
    <t>2018中華創新管理學會學術與實務研討會</t>
    <phoneticPr fontId="28" type="noConversion"/>
  </si>
  <si>
    <t>羅乾鐘</t>
    <phoneticPr fontId="28" type="noConversion"/>
  </si>
  <si>
    <t>理財機器人信任與使用意願之研究-以發行機構信任為轉移因子</t>
  </si>
  <si>
    <t>第14屆全國商學暨觀光餐旅研討會</t>
    <phoneticPr fontId="28" type="noConversion"/>
  </si>
  <si>
    <t>2018.5.17</t>
    <phoneticPr fontId="28" type="noConversion"/>
  </si>
  <si>
    <t>2018.05.26</t>
    <phoneticPr fontId="28" type="noConversion"/>
  </si>
  <si>
    <t>Asset Growth, Style Investing, and Momentum</t>
    <phoneticPr fontId="28" type="noConversion"/>
  </si>
  <si>
    <t>GM (0, N) Analysis the Turnover of travelling by ownership in Vietnam</t>
    <phoneticPr fontId="28" type="noConversion"/>
  </si>
  <si>
    <t>誰來支持我變美：醫美的實驗設計驗證</t>
    <phoneticPr fontId="28" type="noConversion"/>
  </si>
  <si>
    <t>The Trend of Innovation and Entrepreneurship in China–A Case Study of the Development of Accelerators in Hangzhou_x000D_</t>
    <phoneticPr fontId="28" type="noConversion"/>
  </si>
  <si>
    <t>台灣/桃園:健行科技大學</t>
    <phoneticPr fontId="28" type="noConversion"/>
  </si>
  <si>
    <t>台灣/台中:國立台中教育大學(台中市)</t>
    <phoneticPr fontId="28" type="noConversion"/>
  </si>
  <si>
    <t>台灣/苗栗:國立聯合大學 立德樓</t>
    <phoneticPr fontId="28" type="noConversion"/>
  </si>
  <si>
    <t>台灣/台南:南臺科技大學</t>
    <phoneticPr fontId="28" type="noConversion"/>
  </si>
  <si>
    <t>台灣 / 苗栗：國立聯合大學 立德樓</t>
  </si>
  <si>
    <t>台灣 / 苗栗：國立聯合大學 立德樓</t>
    <phoneticPr fontId="28" type="noConversion"/>
  </si>
  <si>
    <t>The Effect of Product Price, Perceived Value and Brand Trust on Brand Loyalty: A Study on Lip Makeup Products of Women Consumers between Taiwan, Hong Kong and Malaysia</t>
    <phoneticPr fontId="28" type="noConversion"/>
  </si>
  <si>
    <t>Framing a Smart Service with Living Labs Approach: A Case of Introducing Mobile Service within 4G for Smart Tourism in Taiwan</t>
    <phoneticPr fontId="28" type="noConversion"/>
  </si>
  <si>
    <t>方裕民</t>
    <phoneticPr fontId="28" type="noConversion"/>
  </si>
  <si>
    <t>Older Adults’ Response after Leisure Activities: Social Interaction, Affective Reaction, and Usability</t>
  </si>
  <si>
    <t>方裕民</t>
    <phoneticPr fontId="28" type="noConversion"/>
  </si>
  <si>
    <t>The Environmental Factor of Information Display for Wearable Devices –Interface Usability and Users’ Emotional Reaction.</t>
    <phoneticPr fontId="28" type="noConversion"/>
  </si>
  <si>
    <t>境內：1
境外：6</t>
    <phoneticPr fontId="28" type="noConversion"/>
  </si>
  <si>
    <t>國際：7</t>
    <phoneticPr fontId="28" type="noConversion"/>
  </si>
  <si>
    <t>劉煥雲</t>
    <phoneticPr fontId="28" type="noConversion"/>
  </si>
  <si>
    <t>42-47</t>
    <phoneticPr fontId="28" type="noConversion"/>
  </si>
  <si>
    <t>江西贛州：贛南師範學院</t>
    <phoneticPr fontId="28" type="noConversion"/>
  </si>
  <si>
    <t>是</t>
    <phoneticPr fontId="28" type="noConversion"/>
  </si>
  <si>
    <t>1</t>
    <phoneticPr fontId="28" type="noConversion"/>
  </si>
  <si>
    <t>客家</t>
    <phoneticPr fontId="28" type="noConversion"/>
  </si>
  <si>
    <t>中文</t>
    <phoneticPr fontId="28" type="noConversion"/>
  </si>
  <si>
    <t>Study of Cell Configuration on the Zinc-air Battery Performance</t>
    <phoneticPr fontId="28" type="noConversion"/>
  </si>
  <si>
    <t>2018.10.04</t>
    <phoneticPr fontId="28" type="noConversion"/>
  </si>
  <si>
    <t>外文</t>
    <phoneticPr fontId="28" type="noConversion"/>
  </si>
  <si>
    <t>Cancun Mexico</t>
    <phoneticPr fontId="28" type="noConversion"/>
  </si>
  <si>
    <t>AiMES 2018 Meeting</t>
    <phoneticPr fontId="28" type="noConversion"/>
  </si>
  <si>
    <t>客家文藝復興風潮中大學客家語文發展歷程之回顧─以聯合大學客家研究學院為例</t>
    <phoneticPr fontId="28" type="noConversion"/>
  </si>
  <si>
    <t>2018.11.10</t>
    <phoneticPr fontId="28" type="noConversion"/>
  </si>
  <si>
    <t>1-13</t>
    <phoneticPr fontId="28" type="noConversion"/>
  </si>
  <si>
    <t>客家作家張捷明作品─《中大湖个風》客語文選集之闡述與評論</t>
    <phoneticPr fontId="28" type="noConversion"/>
  </si>
  <si>
    <t>第十屆海峽論壇‧第九屆海峽論壇船政文化論壇</t>
    <phoneticPr fontId="28" type="noConversion"/>
  </si>
  <si>
    <t>台灣苗栗出礦坑油井之研究</t>
    <phoneticPr fontId="28" type="noConversion"/>
  </si>
  <si>
    <t>2018.06.08</t>
    <phoneticPr fontId="28" type="noConversion"/>
  </si>
  <si>
    <t>2018.06.06</t>
    <phoneticPr fontId="28" type="noConversion"/>
  </si>
  <si>
    <t>1-14</t>
    <phoneticPr fontId="28" type="noConversion"/>
  </si>
  <si>
    <t>2018.10.16</t>
    <phoneticPr fontId="28" type="noConversion"/>
  </si>
  <si>
    <t>2018.10.13</t>
    <phoneticPr fontId="28" type="noConversion"/>
  </si>
  <si>
    <t>東南亞客屬華人與一帶一路國際青年學術論壇</t>
    <phoneticPr fontId="28" type="noConversion"/>
  </si>
  <si>
    <t>一帶一路政策下石壁客家祖地與東南亞客家後裔深化連結之研究</t>
    <phoneticPr fontId="28" type="noConversion"/>
  </si>
  <si>
    <t>41-49</t>
    <phoneticPr fontId="28" type="noConversion"/>
  </si>
  <si>
    <t>2018.10.26</t>
    <phoneticPr fontId="28" type="noConversion"/>
  </si>
  <si>
    <t>390-397</t>
    <phoneticPr fontId="28" type="noConversion"/>
  </si>
  <si>
    <t>2018.10.28</t>
    <phoneticPr fontId="28" type="noConversion"/>
  </si>
  <si>
    <t>第九屆客家文化高級論壇暨客家文化創意產業發展學術研討會</t>
    <phoneticPr fontId="28" type="noConversion"/>
  </si>
  <si>
    <t>客家文化館經營與文化觀光旅遊路線結合之研究─以洛帶客家博物館及臺灣客家文館為中心</t>
    <phoneticPr fontId="28" type="noConversion"/>
  </si>
  <si>
    <t>13-22</t>
    <phoneticPr fontId="28" type="noConversion"/>
  </si>
  <si>
    <t>2018合一國際文化節暨合一文化論壇</t>
    <phoneticPr fontId="28" type="noConversion"/>
  </si>
  <si>
    <t>論儒家合一文化與建構中華民族偉大復興的中國夢</t>
    <phoneticPr fontId="28" type="noConversion"/>
  </si>
  <si>
    <t>1-18</t>
    <phoneticPr fontId="28" type="noConversion"/>
  </si>
  <si>
    <t>2018.11.11</t>
    <phoneticPr fontId="28" type="noConversion"/>
  </si>
  <si>
    <t>2018.11.06</t>
    <phoneticPr fontId="28" type="noConversion"/>
  </si>
  <si>
    <t>台灣/桃園/國立中央大學</t>
    <phoneticPr fontId="28" type="noConversion"/>
  </si>
  <si>
    <t>2018.12.18</t>
    <phoneticPr fontId="28" type="noConversion"/>
  </si>
  <si>
    <t>台灣/彰化：國立彰化師範大學</t>
    <phoneticPr fontId="28" type="noConversion"/>
  </si>
  <si>
    <t>中國大陸/福建：福州</t>
    <phoneticPr fontId="28" type="noConversion"/>
  </si>
  <si>
    <t>中國大陸/福建三明：三明學院</t>
    <phoneticPr fontId="28" type="noConversion"/>
  </si>
  <si>
    <t>中國大陸/成都洛帶</t>
    <phoneticPr fontId="28" type="noConversion"/>
  </si>
  <si>
    <t>中國大陸/蘇州陽澄湖路音昱水天</t>
    <phoneticPr fontId="28" type="noConversion"/>
  </si>
  <si>
    <t>管理</t>
    <phoneticPr fontId="28" type="noConversion"/>
  </si>
  <si>
    <t>經營管理學系</t>
    <phoneticPr fontId="28" type="noConversion"/>
  </si>
  <si>
    <t>吳志正</t>
    <phoneticPr fontId="28" type="noConversion"/>
  </si>
  <si>
    <t>Effect of Customization, Core Self-evaluation, Information Richness on Trust with Intelligent Agent as a Moderating Variable</t>
    <phoneticPr fontId="28" type="noConversion"/>
  </si>
  <si>
    <t>New York International Business and Social Science Research Conference (NYIBSRC)</t>
    <phoneticPr fontId="28" type="noConversion"/>
  </si>
  <si>
    <t>是</t>
    <phoneticPr fontId="28" type="noConversion"/>
  </si>
  <si>
    <t>2018.7.13</t>
    <phoneticPr fontId="28" type="noConversion"/>
  </si>
  <si>
    <t>2018.7.14</t>
    <phoneticPr fontId="28" type="noConversion"/>
  </si>
  <si>
    <t>外文</t>
    <phoneticPr fontId="28" type="noConversion"/>
  </si>
  <si>
    <t>林煜超</t>
    <phoneticPr fontId="28" type="noConversion"/>
  </si>
  <si>
    <t>Lin, Yu Chao</t>
    <phoneticPr fontId="28" type="noConversion"/>
  </si>
  <si>
    <t>An Exploratory Study on Developing Local Wood-fired Ceramic Brand Image by Experiential Marketing</t>
    <phoneticPr fontId="28" type="noConversion"/>
  </si>
  <si>
    <t>16th Asia Pacific Conference, Ritsumeikan Asia Pacific University (APU)</t>
    <phoneticPr fontId="28" type="noConversion"/>
  </si>
  <si>
    <t>Japan / Beppu</t>
    <phoneticPr fontId="28" type="noConversion"/>
  </si>
  <si>
    <t>是</t>
    <phoneticPr fontId="28" type="noConversion"/>
  </si>
  <si>
    <t>2018.12.1</t>
    <phoneticPr fontId="28" type="noConversion"/>
  </si>
  <si>
    <t>2018.12.2</t>
    <phoneticPr fontId="28" type="noConversion"/>
  </si>
  <si>
    <t>外文</t>
    <phoneticPr fontId="28" type="noConversion"/>
  </si>
  <si>
    <t>境內：43
境外：21</t>
    <phoneticPr fontId="28" type="noConversion"/>
  </si>
  <si>
    <t>國際：22</t>
    <phoneticPr fontId="28" type="noConversion"/>
  </si>
  <si>
    <t>進步與正義的世代：蕭新煌教授與亞洲的新臺灣國際研討會</t>
    <phoneticPr fontId="28" type="noConversion"/>
  </si>
  <si>
    <t>2018.12.15</t>
    <phoneticPr fontId="28" type="noConversion"/>
  </si>
  <si>
    <t>2018.12.16</t>
    <phoneticPr fontId="28" type="noConversion"/>
  </si>
  <si>
    <t>2018客家還我母語運動30年研討會</t>
    <phoneticPr fontId="28" type="noConversion"/>
  </si>
  <si>
    <t>2018台灣客家文學研討會</t>
    <phoneticPr fontId="28" type="noConversion"/>
  </si>
  <si>
    <t>台灣 / 桃園_中央大學</t>
    <phoneticPr fontId="28" type="noConversion"/>
  </si>
  <si>
    <t>台灣 / 嘉義_中正大學</t>
    <phoneticPr fontId="28" type="noConversion"/>
  </si>
  <si>
    <t>華語詞彙裡的情緒編碼與教學上的應用</t>
  </si>
  <si>
    <t>第十七屆台灣華語文教學年會暨學術研討會</t>
  </si>
  <si>
    <t>台灣 / 花蓮_東華大學</t>
  </si>
  <si>
    <t>泰籍華語學習者對華語「應該」一詞的語用理解</t>
  </si>
  <si>
    <t>第四屆國際漢語教學研討會</t>
  </si>
  <si>
    <t>台灣 / 台北_臺灣師範大學</t>
  </si>
  <si>
    <t>台灣 / 台中_亞洲大學</t>
    <phoneticPr fontId="28" type="noConversion"/>
  </si>
  <si>
    <t>華語文師資培訓中表達型與交際型任務之學習成效分析</t>
  </si>
  <si>
    <t xml:space="preserve">2018華岡英語與文學國際研討會_x000D_
</t>
  </si>
  <si>
    <t>台灣 / 中國文化大學</t>
  </si>
  <si>
    <t>日本言語科學會第20回國際年次大會(JSLS2018</t>
    <phoneticPr fontId="28" type="noConversion"/>
  </si>
  <si>
    <t>日本/文京大學</t>
    <phoneticPr fontId="28" type="noConversion"/>
  </si>
  <si>
    <t>是</t>
    <phoneticPr fontId="28" type="noConversion"/>
  </si>
  <si>
    <t>第 27屆中華民國英語文教學國際研討會暨書展</t>
    <phoneticPr fontId="28" type="noConversion"/>
  </si>
  <si>
    <t>2018通識教育與在地產業、文化研討會</t>
    <phoneticPr fontId="28" type="noConversion"/>
  </si>
  <si>
    <t>台灣/中央大學</t>
    <phoneticPr fontId="28" type="noConversion"/>
  </si>
  <si>
    <t>台灣/中央大學</t>
    <phoneticPr fontId="28" type="noConversion"/>
  </si>
  <si>
    <t>黃世明*</t>
    <phoneticPr fontId="28" type="noConversion"/>
  </si>
  <si>
    <t>從陽奉陰違─拿捏分寸到時位摩盪─迭用剛柔的擬議行事</t>
    <phoneticPr fontId="28" type="noConversion"/>
  </si>
  <si>
    <t>台灣/嘉義基督教醫院</t>
    <phoneticPr fontId="28" type="noConversion"/>
  </si>
  <si>
    <t>台灣/宜蘭礁溪山多利酒店 集賢廳</t>
    <phoneticPr fontId="28" type="noConversion"/>
  </si>
  <si>
    <t>劉煥雲*</t>
  </si>
  <si>
    <t>中國大陸 / 福州</t>
    <phoneticPr fontId="28" type="noConversion"/>
  </si>
  <si>
    <t>台灣魯班信仰及巧聖先師廟宇之研究</t>
  </si>
  <si>
    <t>2018年第十二屆國際墨子魯班學術研討會暨第七屆墨子文化節</t>
  </si>
  <si>
    <t>中國大陸 / 山東</t>
  </si>
  <si>
    <t>國立聯合大學2018通識教育與在地文化學術研討會</t>
  </si>
  <si>
    <t>台灣/聯合大學</t>
    <phoneticPr fontId="28" type="noConversion"/>
  </si>
  <si>
    <t>馮祥勇*</t>
    <phoneticPr fontId="28" type="noConversion"/>
  </si>
  <si>
    <t>台灣/台東大學</t>
    <phoneticPr fontId="28" type="noConversion"/>
  </si>
  <si>
    <t>2018通識教育與在地產業、文化研討會</t>
    <phoneticPr fontId="28" type="noConversion"/>
  </si>
  <si>
    <t>美國 / 伊利諾州芝加哥市</t>
  </si>
  <si>
    <t>2018中華傳播學會</t>
    <phoneticPr fontId="28" type="noConversion"/>
  </si>
  <si>
    <t>台灣/新竹:玄奘大學</t>
    <phoneticPr fontId="28" type="noConversion"/>
  </si>
  <si>
    <t>台灣/桃園:客家文化館</t>
    <phoneticPr fontId="28" type="noConversion"/>
  </si>
  <si>
    <t>第十二屆海峽兩岸工程材料研討會</t>
  </si>
  <si>
    <t>中國大陸 / 哈爾濱工業大學</t>
  </si>
  <si>
    <t>2018台灣化學工程學會 65 週年年會暨科技部化工學門成果發表會</t>
  </si>
  <si>
    <t>台灣 /雲科大</t>
  </si>
  <si>
    <t>2018台灣化學工程學會 65 週年年會暨科技部化工學門成果發表會.</t>
  </si>
  <si>
    <t>黃淑玲、黃素真</t>
  </si>
  <si>
    <t>銅微電鍍程序對不同孔洞晶片填滿形態之研究
The morphology study on the filling of chip with various pores for copper micro-plating process.</t>
  </si>
  <si>
    <t>新自組裝法應用商業配方之晶片微鍍銅研究</t>
  </si>
  <si>
    <t>中國材料年會</t>
  </si>
  <si>
    <t>台灣 / 台中</t>
  </si>
  <si>
    <t>The 23rd National Conference on Vehicle Engineering &amp; 2018 Technology of New Energy Automotives
SAE-TPE第23屆車輛工程學術研討會暨2018全國新能源車技術研討會</t>
  </si>
  <si>
    <t>主動層中添加PFN-OX提升有機太陽能電池性能及穩定度</t>
    <phoneticPr fontId="28" type="noConversion"/>
  </si>
  <si>
    <t>台灣/台中</t>
    <phoneticPr fontId="28" type="noConversion"/>
  </si>
  <si>
    <t>是</t>
    <phoneticPr fontId="28" type="noConversion"/>
  </si>
  <si>
    <t>鉍鋅硼玻璃三元系統之氧化鉍含量與熔融溫度對結構及性質的影響</t>
    <phoneticPr fontId="28" type="noConversion"/>
  </si>
  <si>
    <t>第十二屆海峽兩岸工程材料研討會</t>
    <phoneticPr fontId="28" type="noConversion"/>
  </si>
  <si>
    <t>是</t>
    <phoneticPr fontId="28" type="noConversion"/>
  </si>
  <si>
    <t>硼鉍酸鹽玻璃封膠之應用</t>
    <phoneticPr fontId="28" type="noConversion"/>
  </si>
  <si>
    <t>中華民國陶業研究學會2018年學術論文發表會</t>
    <phoneticPr fontId="28" type="noConversion"/>
  </si>
  <si>
    <t>中國鑛冶工程學會2018年學術論文發表會</t>
    <phoneticPr fontId="28" type="noConversion"/>
  </si>
  <si>
    <t>賴宜生</t>
    <phoneticPr fontId="29" type="noConversion"/>
  </si>
  <si>
    <t>類石墨碳膜之電磁波屏蔽特性研究</t>
    <phoneticPr fontId="28" type="noConversion"/>
  </si>
  <si>
    <t>2018台灣鍍膜科技協會年會(2018TACT)</t>
    <phoneticPr fontId="28" type="noConversion"/>
  </si>
  <si>
    <t>雷射功率與半徑對不同粉末排列之熔融特性模擬研究</t>
    <phoneticPr fontId="28" type="noConversion"/>
  </si>
  <si>
    <t>中國材料科學學會107年年會</t>
    <phoneticPr fontId="28" type="noConversion"/>
  </si>
  <si>
    <t>50B2O3-30BaO-(20-x)ZnO-xBi2O3銀漿玻璃粉性質分析與界面銀晶體析出反應研究</t>
    <phoneticPr fontId="28" type="noConversion"/>
  </si>
  <si>
    <t>吳芳賓</t>
    <phoneticPr fontId="28" type="noConversion"/>
  </si>
  <si>
    <t>照明用低溫製程玻璃</t>
    <phoneticPr fontId="28" type="noConversion"/>
  </si>
  <si>
    <t>2018台灣陶瓷學會年會</t>
    <phoneticPr fontId="28" type="noConversion"/>
  </si>
  <si>
    <t>矽摻雜氮化鉭薄膜製程電漿光譜觀察與微觀結構演變</t>
  </si>
  <si>
    <t>2018台灣鍍膜科技協會年會</t>
    <phoneticPr fontId="28" type="noConversion"/>
  </si>
  <si>
    <t>射頻功率與製程氣體對氮化鉬矽成分與顯微結構影響</t>
    <phoneticPr fontId="28" type="noConversion"/>
  </si>
  <si>
    <t>應用於白光發光二極體元件之低溫鋅鋁磷酸鹽玻璃光轉化層</t>
    <phoneticPr fontId="28" type="noConversion"/>
  </si>
  <si>
    <t>照明LED用玻璃螢光粉轉化層製作與特性分析</t>
  </si>
  <si>
    <t>2018海峽兩岸鍍膜科技研討會</t>
    <phoneticPr fontId="28" type="noConversion"/>
  </si>
  <si>
    <t>吳芳賓</t>
    <phoneticPr fontId="28" type="noConversion"/>
  </si>
  <si>
    <t>多元鹼金元素對鋁磷酸鹽玻璃之效應研究</t>
    <phoneticPr fontId="28" type="noConversion"/>
  </si>
  <si>
    <t>林惠娟</t>
    <phoneticPr fontId="28" type="noConversion"/>
  </si>
  <si>
    <t>選擇性雷射熔融製程參數對金屬粉末融化成型之數值模擬</t>
  </si>
  <si>
    <t>第十二屆兩岸工程材料研討會</t>
    <phoneticPr fontId="28" type="noConversion"/>
  </si>
  <si>
    <t>鎂鋁尖晶石加入二氧化鈦介電性質之研究</t>
  </si>
  <si>
    <t xml:space="preserve"> 哈爾濱工業大學</t>
    <phoneticPr fontId="28" type="noConversion"/>
  </si>
  <si>
    <t>雷射功率與半徑對不同粉末排列之熔融特性模擬研究</t>
    <phoneticPr fontId="28" type="noConversion"/>
  </si>
  <si>
    <t>The 10th International Conference on Microwave Materials and their Applications 2018 （MMA 2018）
微波材料及其應用國際會議</t>
    <phoneticPr fontId="28" type="noConversion"/>
  </si>
  <si>
    <t>謝健</t>
    <phoneticPr fontId="28" type="noConversion"/>
  </si>
  <si>
    <t>謝健</t>
    <phoneticPr fontId="28" type="noConversion"/>
  </si>
  <si>
    <t xml:space="preserve">丹麥/哥本哈根
Denmark/Copenhagen </t>
    <phoneticPr fontId="28" type="noConversion"/>
  </si>
  <si>
    <t>是</t>
    <phoneticPr fontId="28" type="noConversion"/>
  </si>
  <si>
    <t>高穿透超親疏水玻璃</t>
    <phoneticPr fontId="28" type="noConversion"/>
  </si>
  <si>
    <t>The 10th International Conference on Microwave Materials and their Applications 2018 （MMA 2018）</t>
    <phoneticPr fontId="28" type="noConversion"/>
  </si>
  <si>
    <t>乙醇蒸氣重組管狀反應器之反應動力模式探討</t>
  </si>
  <si>
    <t>2018第十三屆全國氫能與燃料電池研討會</t>
  </si>
  <si>
    <t>台灣 / 元智大學</t>
  </si>
  <si>
    <t>各種商用觸媒對二氧化碳甲烷化固定床反應器之性能實驗研究</t>
  </si>
  <si>
    <t>結構性陽極處裡的原理與先進應用</t>
  </si>
  <si>
    <t>第六屆海峽兩岸綠色材料及綠色製程論壇</t>
  </si>
  <si>
    <t>中國大陸 / 上海</t>
  </si>
  <si>
    <t>SAE-TPE第23屆車輛工程學術研討會暨2018全國新能源車技術研討會</t>
  </si>
  <si>
    <t>台灣 / 苗栗</t>
  </si>
  <si>
    <r>
      <t>全釩液流電池碳氈壓縮比與介面導電度之研究</t>
    </r>
    <r>
      <rPr>
        <sz val="10"/>
        <color theme="1"/>
        <rFont val="Times New Roman"/>
        <family val="1"/>
      </rPr>
      <t/>
    </r>
    <phoneticPr fontId="28" type="noConversion"/>
  </si>
  <si>
    <t>2018第十三屆全國氫能與燃料電池學術研討會暨第五屆台灣能源學會年會－HEFC2018</t>
    <phoneticPr fontId="28" type="noConversion"/>
  </si>
  <si>
    <t>2018 TwIChE，台灣化學工程學會65週年年會暨科技部化工學們成果發表會</t>
    <phoneticPr fontId="28" type="noConversion"/>
  </si>
  <si>
    <t>機械工程學系</t>
  </si>
  <si>
    <t>第11屆海峽兩岸腐蝕與防護研討會</t>
  </si>
  <si>
    <t>中國大陸 / 北京</t>
  </si>
  <si>
    <t>是</t>
    <phoneticPr fontId="28" type="noConversion"/>
  </si>
  <si>
    <t>連啟翔</t>
  </si>
  <si>
    <t>機械工程學系、能源工程學系</t>
  </si>
  <si>
    <t>洪千萬、陳建仲</t>
  </si>
  <si>
    <t>2018 2nd International Conference on Advanced Manufacturing and Materials（ICAMM 2018）</t>
  </si>
  <si>
    <t>理工</t>
    <phoneticPr fontId="29" type="noConversion"/>
  </si>
  <si>
    <t>機械工程學系</t>
    <phoneticPr fontId="28" type="noConversion"/>
  </si>
  <si>
    <t>陳建發</t>
    <phoneticPr fontId="28" type="noConversion"/>
  </si>
  <si>
    <t>具組裝誤差之球型齒輪對應力分析</t>
  </si>
  <si>
    <t>第四十二屆全國力學會議</t>
    <phoneticPr fontId="28" type="noConversion"/>
  </si>
  <si>
    <t>台灣/台北</t>
  </si>
  <si>
    <t>是</t>
    <phoneticPr fontId="28" type="noConversion"/>
  </si>
  <si>
    <t>中文</t>
    <phoneticPr fontId="28" type="noConversion"/>
  </si>
  <si>
    <t>理工</t>
    <phoneticPr fontId="29" type="noConversion"/>
  </si>
  <si>
    <t>機械工程學系</t>
    <phoneticPr fontId="28" type="noConversion"/>
  </si>
  <si>
    <t>陳建發</t>
    <phoneticPr fontId="28" type="noConversion"/>
  </si>
  <si>
    <t>修整型螺旋齒輪對之特性分析</t>
  </si>
  <si>
    <t>第四十二屆全國力學會議</t>
    <phoneticPr fontId="28" type="noConversion"/>
  </si>
  <si>
    <t>羅接興,徐偉軒</t>
    <phoneticPr fontId="28" type="noConversion"/>
  </si>
  <si>
    <t>The 17th International Conference on Precision Engineering （ICPE 2018)</t>
    <phoneticPr fontId="28" type="noConversion"/>
  </si>
  <si>
    <t>廢鉛蓄電池處理廠集塵灰製成高附加價值水晶玻璃之研究</t>
  </si>
  <si>
    <t>107年度環境工程實務技術研討會</t>
    <phoneticPr fontId="28" type="noConversion"/>
  </si>
  <si>
    <t>台灣 / 國立成功大學，台南</t>
    <phoneticPr fontId="28" type="noConversion"/>
  </si>
  <si>
    <t>本篇為被廢棄物處理技術研討會挑選之較佳且具實務性之論文，另參加實務技術研討會及競賽。</t>
  </si>
  <si>
    <t>2018廢棄物處理技術研討會</t>
  </si>
  <si>
    <t>2016年起環工年會之各研討會中較佳且具實務性之論文，會被挑選另於實務技術研討會中發表並競賽。</t>
  </si>
  <si>
    <t>硫酸暨超音波萃取整治銅污染土壤之方法與成效分析</t>
  </si>
  <si>
    <t>2018土壤與地下水研討會</t>
  </si>
  <si>
    <t>台灣 / 國立成功大學，台南</t>
  </si>
  <si>
    <t>電解回收重金屬污染土壤整治廢液之有價金屬</t>
  </si>
  <si>
    <t>以廢棄牡蠣殼燒製輕質玻璃之研究</t>
  </si>
  <si>
    <t>阿拉伯聯合大公國/杜拜</t>
  </si>
  <si>
    <t>臺北市聯合醫院107年研究成果論文壁報展示發表會</t>
  </si>
  <si>
    <t>有</t>
  </si>
  <si>
    <t>新創團隊開發物聯網創新產品的設計與製造流程之探討</t>
  </si>
  <si>
    <t>2018技術與教學國際研討會(2018/11/30)</t>
  </si>
  <si>
    <t>台灣 / 明志科技大學</t>
  </si>
  <si>
    <t>高齡化社會型態之建築居家空間智慧化探討</t>
  </si>
  <si>
    <t>第30屆第1次建築研究成果發表會暨建築設計教案及教學成果發表會</t>
  </si>
  <si>
    <t>台灣 / 台中,逢甲大學</t>
  </si>
  <si>
    <t>葡萄牙/波多</t>
    <phoneticPr fontId="28" type="noConversion"/>
  </si>
  <si>
    <t>蔡榮任</t>
    <phoneticPr fontId="28" type="noConversion"/>
  </si>
  <si>
    <t>國族與建築: 晚清國族論述下的中國新建築</t>
    <phoneticPr fontId="28" type="noConversion"/>
  </si>
  <si>
    <t>文化視野中的建築史 : 2018台灣建築史論壇</t>
    <phoneticPr fontId="28" type="noConversion"/>
  </si>
  <si>
    <t>台灣 / 高雄</t>
    <phoneticPr fontId="28" type="noConversion"/>
  </si>
  <si>
    <t>中文</t>
    <phoneticPr fontId="28" type="noConversion"/>
  </si>
  <si>
    <t>郭怡秀</t>
    <phoneticPr fontId="28" type="noConversion"/>
  </si>
  <si>
    <t>苗栗客家傳統工藝產業轉型策略探討</t>
    <phoneticPr fontId="28" type="noConversion"/>
  </si>
  <si>
    <t>2018 APSafe Conference notification 亞太地區農糧與食物倫理國際研討會</t>
  </si>
  <si>
    <t>台灣 / 國立台灣大學</t>
  </si>
  <si>
    <t>日本 / 東京</t>
  </si>
  <si>
    <t>圓形300V超高壓nLDMOS 汲極端超接面之ESD可靠度強化</t>
  </si>
  <si>
    <t>漂移區浮接多晶矽對高壓 pLDMOS ESD能力影響之探討</t>
  </si>
  <si>
    <t>圓形超高壓300V nLDMOS 之可靠度能力提升策略</t>
  </si>
  <si>
    <t>第十六屆微電子技術發展與應用研討會</t>
  </si>
  <si>
    <t>高壓60V方形 pLDMOS 增強ESD可靠度能力之保護環工程</t>
  </si>
  <si>
    <t>雙極性分碼多工架構於無線光通訊之研究</t>
  </si>
  <si>
    <t>第十七屆離島資訊技術與應用研討會 (ITAOI2018)</t>
  </si>
  <si>
    <t>台灣 / 澎湖</t>
  </si>
  <si>
    <t>中國大陸 / 杭州</t>
  </si>
  <si>
    <t>六相12/10型開關式磁阻電動機之設計</t>
  </si>
  <si>
    <t>2018中華民國第三十九屆電力工程研討會</t>
  </si>
  <si>
    <t>台灣 / 台北市台灣科大</t>
  </si>
  <si>
    <t>開關式磁阻馬達驅動系統之混合型遞迴式模糊類神經網路控制</t>
  </si>
  <si>
    <t>2018第十五屆台灣電力電子研討會暨展覽會</t>
  </si>
  <si>
    <t>台灣 / 台中市,勤益科大</t>
  </si>
  <si>
    <t>同步磁阻馬達驅動系統之修正型遞迴式羅曼若夫斯基多項式類神網路控制</t>
  </si>
  <si>
    <t xml:space="preserve">2018第十五屆台灣電力電子研討會暨展覽會 </t>
  </si>
  <si>
    <t>可程式PEM 燃料電池系統模擬器</t>
  </si>
  <si>
    <t>第十五屆台灣電力電子研討會暨展覽會</t>
  </si>
  <si>
    <t>多功能靜態同步補償器之設計與實現</t>
  </si>
  <si>
    <t>混合式儲能系統之功率與容量規劃方案</t>
  </si>
  <si>
    <t>超級電容模組電壓平衡電路之探討</t>
  </si>
  <si>
    <t>數位式背對背動態電壓恢復器之設計與實現</t>
  </si>
  <si>
    <t>陳文序、
許正興</t>
  </si>
  <si>
    <t>曾靜芳、許正興</t>
  </si>
  <si>
    <t>許正興
曾靜芳</t>
  </si>
  <si>
    <t>許正興、
曾靜芳</t>
  </si>
  <si>
    <t>電機工程學系
機械工程學系
電子工程學系
電機工程學系</t>
  </si>
  <si>
    <t>許正興
林振森
賴俊宏
陳文序</t>
  </si>
  <si>
    <t>許正興、
林振森、
賴俊宏、
陳文序、
楊希文</t>
  </si>
  <si>
    <t>推廣機制對消費者採用行動支付之影響</t>
  </si>
  <si>
    <t>2018服務產業研討會</t>
  </si>
  <si>
    <t>台灣 / 新北市</t>
  </si>
  <si>
    <t>從服務設計觀點探討觀光產業因應旅遊淡季之服務創新-以澎湖觀光業產業為例</t>
  </si>
  <si>
    <t>2018海峽兩岸科技管理學術年會</t>
  </si>
  <si>
    <t>台灣 / 台北市</t>
  </si>
  <si>
    <t>第九屆前瞻管理學術與產業趨勢研討會</t>
  </si>
  <si>
    <t>辱罵式領導與工作表現：財務壓力及知覺流動性的調節角色</t>
  </si>
  <si>
    <t>辱罵式領導與員工的態度和行為：情緒智力與情緒穩定度的調節角色</t>
  </si>
  <si>
    <t>台灣製造業群聚創新活動與績效實證研究</t>
  </si>
  <si>
    <t>成熟產業群聚的創新障礙：苗栗粉末冶金發展調查</t>
  </si>
  <si>
    <t>以產官學知識三螺旋探討技術專利開發合作時機</t>
  </si>
  <si>
    <t>苗栗觀光旅遊之消費者動機分析-以慢城鄉鎮為例</t>
    <phoneticPr fontId="28" type="noConversion"/>
  </si>
  <si>
    <t>粉絲專頁的貼文策略之研究—以Uniqlo Taiwan為例</t>
    <phoneticPr fontId="28" type="noConversion"/>
  </si>
  <si>
    <t>體驗行銷對品牌意象及消費意圖的影響-以苗栗柴燒為例</t>
    <phoneticPr fontId="28" type="noConversion"/>
  </si>
  <si>
    <t>How to choose:代購社群論壇之信任移轉</t>
    <phoneticPr fontId="28" type="noConversion"/>
  </si>
  <si>
    <t>2018亞洲區域經濟發展國際學術研討會(ICARE 2018)</t>
  </si>
  <si>
    <t>楊念慈</t>
    <phoneticPr fontId="28" type="noConversion"/>
  </si>
  <si>
    <t>「廣」為人知的秘密–以台日廣告呈現方式討論影響公司形象及績效的因素</t>
    <phoneticPr fontId="28" type="noConversion"/>
  </si>
  <si>
    <t>日本</t>
    <phoneticPr fontId="28" type="noConversion"/>
  </si>
  <si>
    <r>
      <t>美國</t>
    </r>
    <r>
      <rPr>
        <sz val="12"/>
        <color theme="1"/>
        <rFont val="Arial"/>
        <family val="2"/>
      </rPr>
      <t/>
    </r>
    <phoneticPr fontId="28" type="noConversion"/>
  </si>
  <si>
    <r>
      <t>The 4th Indonesian Finance Association International Conference 2018</t>
    </r>
    <r>
      <rPr>
        <sz val="12"/>
        <color theme="1"/>
        <rFont val="標楷體"/>
        <family val="4"/>
        <charset val="136"/>
      </rPr>
      <t/>
    </r>
    <phoneticPr fontId="28" type="noConversion"/>
  </si>
  <si>
    <r>
      <t>27th European Financial Management Association</t>
    </r>
    <r>
      <rPr>
        <sz val="12"/>
        <color theme="1"/>
        <rFont val="標楷體"/>
        <family val="4"/>
        <charset val="136"/>
      </rPr>
      <t/>
    </r>
    <phoneticPr fontId="28" type="noConversion"/>
  </si>
  <si>
    <t>2018臺灣財務金融學會年會暨國際研討會</t>
  </si>
  <si>
    <t>台灣/台北:政治大學</t>
    <phoneticPr fontId="28" type="noConversion"/>
  </si>
  <si>
    <t>應用機器學習於台灣中部地區細懸浮微粒(PM2.5)之預測</t>
  </si>
  <si>
    <t>第24屆海峽兩岸資訊管理發展與策略學術研討會</t>
  </si>
  <si>
    <t>香港 / 香港大學</t>
  </si>
  <si>
    <t>pp.1-15.，</t>
  </si>
  <si>
    <t>資訊認知對人形機器人協作任務之影響</t>
  </si>
  <si>
    <t>台灣 / 新竹，國立交通大學</t>
  </si>
  <si>
    <t>全息投影結合對話機器人之商業溝通助理-ScBot</t>
    <phoneticPr fontId="28" type="noConversion"/>
  </si>
  <si>
    <t>2018東南亞商管資訊暨文創產業研討會</t>
    <phoneticPr fontId="28" type="noConversion"/>
  </si>
  <si>
    <t>以OpenCV為互動基礎之模組化互動電視牆</t>
    <phoneticPr fontId="28" type="noConversion"/>
  </si>
  <si>
    <t>台灣/屏東 美和科技大學</t>
    <phoneticPr fontId="28" type="noConversion"/>
  </si>
  <si>
    <t>iMommy:融入ICT輔助照護的月子秘書服務創新設計</t>
    <phoneticPr fontId="28" type="noConversion"/>
  </si>
  <si>
    <t xml:space="preserve">Fabrication of Tilted Long Period Fiber Grating Based On Polymer-Stabilized Aligned Liquid Crystal </t>
    <phoneticPr fontId="28" type="noConversion"/>
  </si>
  <si>
    <t>Fang-Chi Hsu</t>
    <phoneticPr fontId="28" type="noConversion"/>
  </si>
  <si>
    <t>卸磁音響線之研究</t>
    <phoneticPr fontId="28" type="noConversion"/>
  </si>
  <si>
    <t>Study of Bi2O3-based glass frits on the interface reaction of silver front contacts for Si solar cell applications</t>
    <phoneticPr fontId="28" type="noConversion"/>
  </si>
  <si>
    <t>林惠娟、江姿萱、賴宜生</t>
    <phoneticPr fontId="29" type="noConversion"/>
  </si>
  <si>
    <t>理工</t>
    <phoneticPr fontId="28" type="noConversion"/>
  </si>
  <si>
    <t>材料科學工程學系
能源工程學系
材料科學工程學系</t>
    <phoneticPr fontId="28" type="noConversion"/>
  </si>
  <si>
    <t>Yang, Barry C.-Y.</t>
    <phoneticPr fontId="28" type="noConversion"/>
  </si>
  <si>
    <t>Hsu, Huiling</t>
    <phoneticPr fontId="28" type="noConversion"/>
  </si>
  <si>
    <t>范瑞玲、林本炫 、俞龍通、黃世明</t>
    <phoneticPr fontId="28" type="noConversion"/>
  </si>
  <si>
    <t>Preparation and Application of Organic silica/Acrylic acid/ Liquid Crystal Biosensor</t>
    <phoneticPr fontId="28" type="noConversion"/>
  </si>
  <si>
    <t>是</t>
    <phoneticPr fontId="28" type="noConversion"/>
  </si>
  <si>
    <t>Preparation of C/TiO2/CoP electrode of a V/Fe Redox Flow Energy Storage Battery by the electroless method</t>
    <phoneticPr fontId="28" type="noConversion"/>
  </si>
  <si>
    <t>會議是否有對外公開徵稿，並有審稿制度</t>
    <phoneticPr fontId="28" type="noConversion"/>
  </si>
  <si>
    <t>Y</t>
    <phoneticPr fontId="28" type="noConversion"/>
  </si>
  <si>
    <t>中文</t>
    <phoneticPr fontId="28" type="noConversion"/>
  </si>
  <si>
    <t>機械工程學系
能源工程學系
能源工程學系</t>
    <phoneticPr fontId="28" type="noConversion"/>
  </si>
  <si>
    <t>洪千萬
張祐維
陳建仲</t>
    <phoneticPr fontId="28" type="noConversion"/>
  </si>
  <si>
    <t>Circular economy-Transforming waste lead-acid battery sludge into valuable glass</t>
    <phoneticPr fontId="28" type="noConversion"/>
  </si>
  <si>
    <t>The 4th International Conference on Contaminated Land, Ecological Assessment and Remediation</t>
    <phoneticPr fontId="28" type="noConversion"/>
  </si>
  <si>
    <t>Chemical Structure of Chromium Adsorbed on Humic Acid-Zeolite Y and Extracted in Ionic Liquids for Remediation</t>
    <phoneticPr fontId="28" type="noConversion"/>
  </si>
  <si>
    <t>Ming-Ying Yang</t>
    <phoneticPr fontId="28" type="noConversion"/>
  </si>
  <si>
    <t>A Study on the Indicator Analysis of Sustainable Development for the Space Construction Around the Miaoli Station</t>
    <phoneticPr fontId="28" type="noConversion"/>
  </si>
  <si>
    <t>Mapping the Equivalent Vertical Sunshine Duration Curation Curve of Outdoor Space Beside Buildings for Dynamic Landscape Planting Design</t>
    <phoneticPr fontId="28" type="noConversion"/>
  </si>
  <si>
    <t>2018全國社區發展與社區營造論壇-城鄉社區發展治理創新與變革</t>
    <phoneticPr fontId="28" type="noConversion"/>
  </si>
  <si>
    <t>2018.10.28</t>
    <phoneticPr fontId="28" type="noConversion"/>
  </si>
  <si>
    <t>王本壯</t>
    <phoneticPr fontId="28" type="noConversion"/>
  </si>
  <si>
    <t>The Atmosphere of Taiwanese Local Indigenous Restaurants: The Case Study of Hanna’s Kitchen at the Tsou’s Laiji Village</t>
    <phoneticPr fontId="28" type="noConversion"/>
  </si>
  <si>
    <t>Simultaneous Measurement of Tilt Angle and Temperature Based on a Taper-Shaped Polymer Incorporating a Fiber Bragg Grating</t>
    <phoneticPr fontId="29" type="noConversion"/>
  </si>
  <si>
    <t>Tai-Ho Yu</t>
    <phoneticPr fontId="28" type="noConversion"/>
  </si>
  <si>
    <t>Shu-Yuan Chen</t>
    <phoneticPr fontId="28" type="noConversion"/>
  </si>
  <si>
    <t>Y</t>
    <phoneticPr fontId="28" type="noConversion"/>
  </si>
  <si>
    <t>Y</t>
    <phoneticPr fontId="28" type="noConversion"/>
  </si>
  <si>
    <r>
      <rPr>
        <sz val="12"/>
        <color theme="1"/>
        <rFont val="細明體"/>
        <family val="3"/>
        <charset val="136"/>
      </rPr>
      <t>徐希明、</t>
    </r>
    <r>
      <rPr>
        <b/>
        <u/>
        <sz val="12"/>
        <color theme="1"/>
        <rFont val="細明體"/>
        <family val="3"/>
        <charset val="136"/>
      </rPr>
      <t>鄂貞君</t>
    </r>
    <phoneticPr fontId="28" type="noConversion"/>
  </si>
  <si>
    <r>
      <rPr>
        <b/>
        <u/>
        <sz val="12"/>
        <color theme="1"/>
        <rFont val="新細明體"/>
        <family val="1"/>
        <charset val="136"/>
      </rPr>
      <t>任文瑗</t>
    </r>
    <r>
      <rPr>
        <sz val="12"/>
        <color theme="1"/>
        <rFont val="新細明體"/>
        <family val="1"/>
        <charset val="136"/>
      </rPr>
      <t>*</t>
    </r>
    <phoneticPr fontId="28" type="noConversion"/>
  </si>
  <si>
    <r>
      <t xml:space="preserve">Liu, Hong-Ming, </t>
    </r>
    <r>
      <rPr>
        <b/>
        <u/>
        <sz val="11"/>
        <color theme="1"/>
        <rFont val="Times New Roman"/>
        <family val="1"/>
      </rPr>
      <t>Wen-Cheng Liu</t>
    </r>
    <r>
      <rPr>
        <sz val="11"/>
        <color theme="1"/>
        <rFont val="Times New Roman"/>
        <family val="1"/>
      </rPr>
      <t>*</t>
    </r>
    <phoneticPr fontId="28" type="noConversion"/>
  </si>
  <si>
    <t>代號1.理：
數學類、物理類、化學類、大氣科學類、地球科學類、生物科學類、海洋科學類、生物技術、其它</t>
    <phoneticPr fontId="28" type="noConversion"/>
  </si>
  <si>
    <t>代號2.工：
土木水利工程類、機械工程類、電子電機工程類）、電信工程、化學工程類、 工業工程類 、航空工程、太空科技、紡織工程類、交通運輸、醫學工程、防災工程、自動化工程、材料科技、能源工程、原子能工程、光電工程、環境科學、食品科技、資訊工程--硬體工程、資訊科學--軟體、其它</t>
    <phoneticPr fontId="28" type="noConversion"/>
  </si>
  <si>
    <t>代號3.醫：
基礎醫學類、臨床醫學類、藥學、公共衛生學、牙醫學、護理學、醫事技術、復健醫學、肝炎防治、生物技術、其它</t>
    <phoneticPr fontId="28" type="noConversion"/>
  </si>
  <si>
    <t>代號4.農：
農藝、園藝、植物保護類、農業化學類、農田水利類、農業機械類、水土資源保育、林業類、漁業類（含水產養殖）、畜牧獸醫類、農業推廣類、農業經濟類、自動化工程、農業環境保護、食品科技類、生物技術、農產運銷、自然生態保育、其它</t>
    <phoneticPr fontId="28" type="noConversion"/>
  </si>
  <si>
    <t>代號5.人文：
藝術、宗教、語文、哲學、人類、歷史、其它</t>
    <phoneticPr fontId="28" type="noConversion"/>
  </si>
  <si>
    <t>代號6.社會：
社會、心理、政治、法律、經濟、教育、地理、統計、管理科學、科學教育、財政、公共行政、其他</t>
    <phoneticPr fontId="28" type="noConversion"/>
  </si>
  <si>
    <t>The Application of Joint Probability Method to Predict Water Levels for Different Return Periods in the Danshuei River System</t>
    <phoneticPr fontId="28" type="noConversion"/>
  </si>
  <si>
    <t>Bacterial Community in Water and Air of Two Sub-Alpine Lakes in Taiwan</t>
    <phoneticPr fontId="28" type="noConversion"/>
  </si>
  <si>
    <t>Characterization of Phosphorus in a Toposequence of Subtropical Perhumid Forest Soils Facing a Subalpine Lake</t>
    <phoneticPr fontId="28" type="noConversion"/>
  </si>
  <si>
    <t>Application of an Automated Discharge Imaging System and LSPIV during Typhoon Events in Taiwan</t>
    <phoneticPr fontId="28" type="noConversion"/>
  </si>
  <si>
    <t>Comparison of Historical and Synthetic Typhoons to Calculate Storm Surges under Different Return Periods for Predicting River Stages.</t>
    <phoneticPr fontId="28" type="noConversion"/>
  </si>
  <si>
    <r>
      <rPr>
        <sz val="12"/>
        <color theme="1"/>
        <rFont val="細明體"/>
        <family val="3"/>
        <charset val="136"/>
      </rPr>
      <t xml:space="preserve">使用無人飛行載具進行攝影量測以建置三維模型
</t>
    </r>
    <r>
      <rPr>
        <sz val="12"/>
        <color theme="1"/>
        <rFont val="Times New Roman"/>
        <family val="1"/>
      </rPr>
      <t>Application of an Unmanned Aerial Vehicle and Photogrammetry Techniques to Construct Three-Dimensional Model</t>
    </r>
    <phoneticPr fontId="28" type="noConversion"/>
  </si>
  <si>
    <t>International Journal of Hydrogen Energy</t>
    <phoneticPr fontId="29" type="noConversion"/>
  </si>
  <si>
    <r>
      <t xml:space="preserve">Xiaoting Jiang; Zengyan Li; </t>
    </r>
    <r>
      <rPr>
        <b/>
        <u/>
        <sz val="12"/>
        <color theme="1"/>
        <rFont val="Times New Roman"/>
        <family val="1"/>
      </rPr>
      <t>Hsiwen Yang</t>
    </r>
    <r>
      <rPr>
        <sz val="12"/>
        <color theme="1"/>
        <rFont val="Times New Roman"/>
        <family val="1"/>
      </rPr>
      <t>; Dian Tang; Kongfa Chen; Teng Zhang</t>
    </r>
    <phoneticPr fontId="29" type="noConversion"/>
  </si>
  <si>
    <t>Precipitation Characterization and Mechanical Behavior in Novel DP Steels</t>
    <phoneticPr fontId="28" type="noConversion"/>
  </si>
  <si>
    <r>
      <rPr>
        <b/>
        <u/>
        <sz val="12"/>
        <color theme="1"/>
        <rFont val="細明體"/>
        <family val="3"/>
        <charset val="136"/>
      </rPr>
      <t>薛康琳</t>
    </r>
    <r>
      <rPr>
        <sz val="12"/>
        <color theme="1"/>
        <rFont val="細明體"/>
        <family val="3"/>
        <charset val="136"/>
      </rPr>
      <t>、周雅靜</t>
    </r>
    <phoneticPr fontId="28" type="noConversion"/>
  </si>
  <si>
    <r>
      <rPr>
        <b/>
        <u/>
        <sz val="12"/>
        <color theme="1"/>
        <rFont val="新細明體"/>
        <family val="1"/>
        <charset val="136"/>
        <scheme val="minor"/>
      </rPr>
      <t>吳細顏</t>
    </r>
    <r>
      <rPr>
        <sz val="12"/>
        <color theme="1"/>
        <rFont val="新細明體"/>
        <family val="2"/>
        <charset val="136"/>
        <scheme val="minor"/>
      </rPr>
      <t>、</t>
    </r>
    <r>
      <rPr>
        <b/>
        <u/>
        <sz val="12"/>
        <color theme="1"/>
        <rFont val="新細明體"/>
        <family val="1"/>
        <charset val="136"/>
        <scheme val="minor"/>
      </rPr>
      <t>林妝鴻</t>
    </r>
    <r>
      <rPr>
        <sz val="12"/>
        <color theme="1"/>
        <rFont val="新細明體"/>
        <family val="2"/>
        <charset val="136"/>
        <scheme val="minor"/>
      </rPr>
      <t>、謝憲一</t>
    </r>
    <phoneticPr fontId="28" type="noConversion"/>
  </si>
  <si>
    <r>
      <t>陳品竹、</t>
    </r>
    <r>
      <rPr>
        <b/>
        <u/>
        <sz val="12"/>
        <color theme="1"/>
        <rFont val="新細明體"/>
        <family val="1"/>
        <charset val="136"/>
        <scheme val="minor"/>
      </rPr>
      <t>王本壯</t>
    </r>
    <phoneticPr fontId="28" type="noConversion"/>
  </si>
  <si>
    <r>
      <rPr>
        <b/>
        <u/>
        <sz val="12"/>
        <color theme="1"/>
        <rFont val="細明體"/>
        <family val="3"/>
        <charset val="136"/>
      </rPr>
      <t>吳桂陽</t>
    </r>
    <r>
      <rPr>
        <sz val="12"/>
        <color theme="1"/>
        <rFont val="細明體"/>
        <family val="3"/>
        <charset val="136"/>
      </rPr>
      <t>、呂適仲、吳聲佑</t>
    </r>
    <phoneticPr fontId="28" type="noConversion"/>
  </si>
  <si>
    <r>
      <rPr>
        <sz val="12"/>
        <color theme="1"/>
        <rFont val="細明體"/>
        <family val="3"/>
        <charset val="136"/>
      </rPr>
      <t>電資</t>
    </r>
    <phoneticPr fontId="28" type="noConversion"/>
  </si>
  <si>
    <r>
      <rPr>
        <sz val="12"/>
        <color theme="1"/>
        <rFont val="細明體"/>
        <family val="3"/>
        <charset val="136"/>
      </rPr>
      <t>光電工程學系</t>
    </r>
    <phoneticPr fontId="28" type="noConversion"/>
  </si>
  <si>
    <r>
      <rPr>
        <sz val="12"/>
        <color theme="1"/>
        <rFont val="細明體"/>
        <family val="3"/>
        <charset val="136"/>
      </rPr>
      <t>王正祥</t>
    </r>
    <phoneticPr fontId="28" type="noConversion"/>
  </si>
  <si>
    <r>
      <t>Tamponi, U*; Guido, E; Mussa, R; Adachi, I ; Aihara, H; Al Said, S; Asner, DM; Atmacan, H; Aulchenko, V …….</t>
    </r>
    <r>
      <rPr>
        <b/>
        <u/>
        <sz val="12"/>
        <color theme="1"/>
        <rFont val="Times New Roman"/>
        <family val="1"/>
      </rPr>
      <t>.Wang, C. H</t>
    </r>
    <r>
      <rPr>
        <sz val="12"/>
        <color theme="1"/>
        <rFont val="Times New Roman"/>
        <family val="1"/>
      </rPr>
      <t>.</t>
    </r>
    <phoneticPr fontId="28" type="noConversion"/>
  </si>
  <si>
    <r>
      <rPr>
        <sz val="12"/>
        <color theme="1"/>
        <rFont val="細明體"/>
        <family val="3"/>
        <charset val="136"/>
      </rPr>
      <t>文獻號碼</t>
    </r>
    <r>
      <rPr>
        <sz val="12"/>
        <color theme="1"/>
        <rFont val="Times New Roman"/>
        <family val="1"/>
      </rPr>
      <t>: 633  </t>
    </r>
    <phoneticPr fontId="28" type="noConversion"/>
  </si>
  <si>
    <r>
      <rPr>
        <sz val="12"/>
        <color theme="1"/>
        <rFont val="Arial"/>
        <family val="2"/>
      </rPr>
      <t>文獻號碼</t>
    </r>
    <r>
      <rPr>
        <sz val="12"/>
        <color theme="1"/>
        <rFont val="Times New Roman"/>
        <family val="1"/>
      </rPr>
      <t>: 062001  </t>
    </r>
  </si>
  <si>
    <r>
      <rPr>
        <sz val="12"/>
        <color theme="1"/>
        <rFont val="Arial"/>
        <family val="2"/>
      </rPr>
      <t>文獻號碼</t>
    </r>
    <r>
      <rPr>
        <sz val="12"/>
        <color theme="1"/>
        <rFont val="Times New Roman"/>
        <family val="1"/>
      </rPr>
      <t>: 052003  </t>
    </r>
  </si>
  <si>
    <r>
      <rPr>
        <sz val="12"/>
        <color theme="1"/>
        <rFont val="Arial"/>
        <family val="2"/>
      </rPr>
      <t>文獻號碼</t>
    </r>
    <r>
      <rPr>
        <sz val="12"/>
        <color theme="1"/>
        <rFont val="Times New Roman"/>
        <family val="1"/>
      </rPr>
      <t>: 012005  </t>
    </r>
  </si>
  <si>
    <r>
      <rPr>
        <sz val="12"/>
        <color theme="1"/>
        <rFont val="細明體"/>
        <family val="3"/>
        <charset val="136"/>
      </rPr>
      <t>文獻號碼:</t>
    </r>
    <r>
      <rPr>
        <sz val="12"/>
        <color theme="1"/>
        <rFont val="Times New Roman"/>
        <family val="1"/>
      </rPr>
      <t> 031801  </t>
    </r>
    <phoneticPr fontId="28" type="noConversion"/>
  </si>
  <si>
    <r>
      <rPr>
        <sz val="12"/>
        <color theme="1"/>
        <rFont val="細明體"/>
        <family val="3"/>
        <charset val="136"/>
      </rPr>
      <t>文獻號碼</t>
    </r>
    <r>
      <rPr>
        <sz val="12"/>
        <color theme="1"/>
        <rFont val="Times New Roman"/>
        <family val="1"/>
      </rPr>
      <t>: 112004  </t>
    </r>
    <phoneticPr fontId="28" type="noConversion"/>
  </si>
  <si>
    <r>
      <rPr>
        <sz val="12"/>
        <color theme="1"/>
        <rFont val="Arial"/>
        <family val="2"/>
      </rPr>
      <t>文獻號碼</t>
    </r>
    <r>
      <rPr>
        <sz val="12"/>
        <color theme="1"/>
        <rFont val="Times New Roman"/>
        <family val="1"/>
      </rPr>
      <t>: 092003  </t>
    </r>
  </si>
  <si>
    <r>
      <rPr>
        <sz val="12"/>
        <color theme="1"/>
        <rFont val="細明體"/>
        <family val="3"/>
        <charset val="136"/>
      </rPr>
      <t>文獻號碼</t>
    </r>
    <r>
      <rPr>
        <sz val="12"/>
        <color theme="1"/>
        <rFont val="Times New Roman"/>
        <family val="1"/>
      </rPr>
      <t>: 072005</t>
    </r>
    <phoneticPr fontId="28" type="noConversion"/>
  </si>
  <si>
    <r>
      <rPr>
        <sz val="12"/>
        <color theme="1"/>
        <rFont val="Arial"/>
        <family val="2"/>
      </rPr>
      <t>文獻號碼</t>
    </r>
    <r>
      <rPr>
        <sz val="12"/>
        <color theme="1"/>
        <rFont val="Times New Roman"/>
        <family val="1"/>
      </rPr>
      <t>: 252  </t>
    </r>
  </si>
  <si>
    <r>
      <rPr>
        <sz val="12"/>
        <color theme="1"/>
        <rFont val="細明體"/>
        <family val="3"/>
        <charset val="136"/>
      </rPr>
      <t>文獻號碼</t>
    </r>
    <r>
      <rPr>
        <sz val="12"/>
        <color theme="1"/>
        <rFont val="Times New Roman"/>
        <family val="1"/>
      </rPr>
      <t>: 051102  </t>
    </r>
    <phoneticPr fontId="28" type="noConversion"/>
  </si>
  <si>
    <r>
      <rPr>
        <sz val="12"/>
        <color theme="1"/>
        <rFont val="Arial"/>
        <family val="2"/>
      </rPr>
      <t>文獻號碼</t>
    </r>
    <r>
      <rPr>
        <sz val="12"/>
        <color theme="1"/>
        <rFont val="Times New Roman"/>
        <family val="1"/>
      </rPr>
      <t>: 023C01  </t>
    </r>
  </si>
  <si>
    <r>
      <rPr>
        <sz val="12"/>
        <color theme="1"/>
        <rFont val="Arial"/>
        <family val="2"/>
      </rPr>
      <t>文獻號碼</t>
    </r>
    <r>
      <rPr>
        <sz val="12"/>
        <color theme="1"/>
        <rFont val="Times New Roman"/>
        <family val="1"/>
      </rPr>
      <t>: 032001  </t>
    </r>
  </si>
  <si>
    <r>
      <rPr>
        <sz val="12"/>
        <color theme="1"/>
        <rFont val="Arial"/>
        <family val="2"/>
      </rPr>
      <t>文獻號碼</t>
    </r>
    <r>
      <rPr>
        <sz val="12"/>
        <color theme="1"/>
        <rFont val="Times New Roman"/>
        <family val="1"/>
      </rPr>
      <t>: 011101  </t>
    </r>
  </si>
  <si>
    <r>
      <rPr>
        <sz val="12"/>
        <color theme="1"/>
        <rFont val="Arial"/>
        <family val="2"/>
      </rPr>
      <t>文獻號碼</t>
    </r>
    <r>
      <rPr>
        <sz val="12"/>
        <color theme="1"/>
        <rFont val="Times New Roman"/>
        <family val="1"/>
      </rPr>
      <t>: 012004  </t>
    </r>
  </si>
  <si>
    <r>
      <rPr>
        <sz val="12"/>
        <color theme="1"/>
        <rFont val="Arial"/>
        <family val="2"/>
      </rPr>
      <t>文獻號碼</t>
    </r>
    <r>
      <rPr>
        <sz val="12"/>
        <color theme="1"/>
        <rFont val="Times New Roman"/>
        <family val="1"/>
      </rPr>
      <t>: 012002  </t>
    </r>
  </si>
  <si>
    <r>
      <rPr>
        <sz val="12"/>
        <color theme="1"/>
        <rFont val="Arial"/>
        <family val="2"/>
      </rPr>
      <t>文獻號碼</t>
    </r>
    <r>
      <rPr>
        <sz val="12"/>
        <color theme="1"/>
        <rFont val="Times New Roman"/>
        <family val="1"/>
      </rPr>
      <t>: 001  </t>
    </r>
  </si>
  <si>
    <r>
      <rPr>
        <sz val="12"/>
        <color theme="1"/>
        <rFont val="新細明體"/>
        <family val="2"/>
        <charset val="136"/>
      </rPr>
      <t>光電工程學系</t>
    </r>
    <phoneticPr fontId="28" type="noConversion"/>
  </si>
  <si>
    <r>
      <rPr>
        <sz val="12"/>
        <color theme="1"/>
        <rFont val="新細明體"/>
        <family val="2"/>
        <charset val="136"/>
      </rPr>
      <t>王正祥</t>
    </r>
    <phoneticPr fontId="28" type="noConversion"/>
  </si>
  <si>
    <r>
      <rPr>
        <sz val="12"/>
        <color theme="1"/>
        <rFont val="新細明體"/>
        <family val="2"/>
        <charset val="136"/>
      </rPr>
      <t>文獻號碼:</t>
    </r>
    <r>
      <rPr>
        <sz val="12"/>
        <color theme="1"/>
        <rFont val="Times New Roman"/>
        <family val="1"/>
      </rPr>
      <t> 071101(R)</t>
    </r>
    <phoneticPr fontId="28" type="noConversion"/>
  </si>
  <si>
    <r>
      <rPr>
        <sz val="12"/>
        <color theme="1"/>
        <rFont val="新細明體"/>
        <family val="2"/>
        <charset val="136"/>
      </rPr>
      <t>文獻號碼</t>
    </r>
    <r>
      <rPr>
        <sz val="12"/>
        <color theme="1"/>
        <rFont val="Times New Roman"/>
        <family val="1"/>
      </rPr>
      <t>:072001</t>
    </r>
    <phoneticPr fontId="28" type="noConversion"/>
  </si>
  <si>
    <r>
      <t>Observation of e+e-</t>
    </r>
    <r>
      <rPr>
        <sz val="12"/>
        <color theme="1"/>
        <rFont val="Arial Unicode MS"/>
        <family val="2"/>
        <charset val="136"/>
      </rPr>
      <t>→</t>
    </r>
    <r>
      <rPr>
        <sz val="12"/>
        <color theme="1"/>
        <rFont val="Arial"/>
        <family val="2"/>
      </rPr>
      <t>π+π-π0χb1,2(1P) and search for e+e-</t>
    </r>
    <r>
      <rPr>
        <sz val="12"/>
        <color theme="1"/>
        <rFont val="Arial Unicode MS"/>
        <family val="2"/>
        <charset val="136"/>
      </rPr>
      <t>→</t>
    </r>
    <r>
      <rPr>
        <sz val="12"/>
        <color theme="1"/>
        <rFont val="Arial"/>
        <family val="2"/>
      </rPr>
      <t xml:space="preserve">φχb1,2(1P) at </t>
    </r>
    <r>
      <rPr>
        <sz val="12"/>
        <color theme="1"/>
        <rFont val="Arial Unicode MS"/>
        <family val="2"/>
        <charset val="136"/>
      </rPr>
      <t>√</t>
    </r>
    <r>
      <rPr>
        <sz val="12"/>
        <color theme="1"/>
        <rFont val="Arial"/>
        <family val="2"/>
      </rPr>
      <t>s=10.96-11.05 GeV </t>
    </r>
  </si>
  <si>
    <r>
      <rPr>
        <sz val="12"/>
        <color theme="1"/>
        <rFont val="新細明體"/>
        <family val="2"/>
        <charset val="136"/>
      </rPr>
      <t>文獻號碼:</t>
    </r>
    <r>
      <rPr>
        <sz val="12"/>
        <color theme="1"/>
        <rFont val="Times New Roman"/>
        <family val="1"/>
      </rPr>
      <t> 091102</t>
    </r>
    <phoneticPr fontId="28" type="noConversion"/>
  </si>
  <si>
    <r>
      <rPr>
        <sz val="12"/>
        <color theme="1"/>
        <rFont val="新細明體"/>
        <family val="2"/>
        <charset val="136"/>
      </rPr>
      <t>文獻號碼:</t>
    </r>
    <r>
      <rPr>
        <sz val="12"/>
        <color theme="1"/>
        <rFont val="Times New Roman"/>
        <family val="1"/>
      </rPr>
      <t> 232001</t>
    </r>
    <phoneticPr fontId="28" type="noConversion"/>
  </si>
  <si>
    <r>
      <t>Evidence of charged Ξc(2930) and updated measurement of B0 </t>
    </r>
    <r>
      <rPr>
        <sz val="12"/>
        <color theme="1"/>
        <rFont val="細明體"/>
        <family val="3"/>
        <charset val="136"/>
      </rPr>
      <t>→</t>
    </r>
    <r>
      <rPr>
        <sz val="12"/>
        <color theme="1"/>
        <rFont val="Times New Roman"/>
        <family val="1"/>
      </rPr>
      <t xml:space="preserve"> K0 Λc+ Λc- at Belle</t>
    </r>
    <phoneticPr fontId="28" type="noConversion"/>
  </si>
  <si>
    <r>
      <rPr>
        <sz val="12"/>
        <color theme="1"/>
        <rFont val="細明體"/>
        <family val="3"/>
        <charset val="136"/>
      </rPr>
      <t>文獻號碼</t>
    </r>
    <r>
      <rPr>
        <sz val="12"/>
        <color theme="1"/>
        <rFont val="Times New Roman"/>
        <family val="1"/>
      </rPr>
      <t>: 928</t>
    </r>
    <phoneticPr fontId="28" type="noConversion"/>
  </si>
  <si>
    <r>
      <rPr>
        <sz val="12"/>
        <color theme="1"/>
        <rFont val="細明體"/>
        <family val="3"/>
        <charset val="136"/>
      </rPr>
      <t>文獻號碼</t>
    </r>
    <r>
      <rPr>
        <sz val="12"/>
        <color theme="1"/>
        <rFont val="Times New Roman"/>
        <family val="1"/>
      </rPr>
      <t>: 092015</t>
    </r>
    <phoneticPr fontId="28" type="noConversion"/>
  </si>
  <si>
    <r>
      <t xml:space="preserve">Search for the rare decay B </t>
    </r>
    <r>
      <rPr>
        <sz val="12"/>
        <color theme="1"/>
        <rFont val="細明體"/>
        <family val="3"/>
        <charset val="136"/>
      </rPr>
      <t>→</t>
    </r>
    <r>
      <rPr>
        <sz val="12"/>
        <color theme="1"/>
        <rFont val="Times New Roman"/>
        <family val="1"/>
      </rPr>
      <t xml:space="preserve"> </t>
    </r>
    <r>
      <rPr>
        <sz val="12"/>
        <color theme="1"/>
        <rFont val="Batang"/>
        <family val="1"/>
        <charset val="129"/>
      </rPr>
      <t>ℓ</t>
    </r>
    <r>
      <rPr>
        <sz val="12"/>
        <color theme="1"/>
        <rFont val="Times New Roman"/>
        <family val="1"/>
      </rPr>
      <t xml:space="preserve"> ν γ with improved hadronic tagging </t>
    </r>
    <phoneticPr fontId="28" type="noConversion"/>
  </si>
  <si>
    <r>
      <rPr>
        <sz val="12"/>
        <color theme="1"/>
        <rFont val="細明體"/>
        <family val="3"/>
        <charset val="136"/>
      </rPr>
      <t>文獻號碼</t>
    </r>
    <r>
      <rPr>
        <sz val="12"/>
        <color theme="1"/>
        <rFont val="Times New Roman"/>
        <family val="1"/>
      </rPr>
      <t>: 112016</t>
    </r>
    <phoneticPr fontId="28" type="noConversion"/>
  </si>
  <si>
    <r>
      <rPr>
        <sz val="12"/>
        <color theme="1"/>
        <rFont val="細明體"/>
        <family val="3"/>
        <charset val="136"/>
      </rPr>
      <t>文獻號碼</t>
    </r>
    <r>
      <rPr>
        <sz val="12"/>
        <color theme="1"/>
        <rFont val="Times New Roman"/>
        <family val="1"/>
      </rPr>
      <t>:092013</t>
    </r>
    <phoneticPr fontId="28" type="noConversion"/>
  </si>
  <si>
    <r>
      <rPr>
        <sz val="12"/>
        <color theme="1"/>
        <rFont val="細明體"/>
        <family val="3"/>
        <charset val="136"/>
      </rPr>
      <t>文獻號碼</t>
    </r>
    <r>
      <rPr>
        <sz val="12"/>
        <color theme="1"/>
        <rFont val="Times New Roman"/>
        <family val="1"/>
      </rPr>
      <t>: 241805</t>
    </r>
    <phoneticPr fontId="28" type="noConversion"/>
  </si>
  <si>
    <r>
      <t>First evidence for </t>
    </r>
    <r>
      <rPr>
        <sz val="12"/>
        <color theme="1"/>
        <rFont val="MathJax_Main"/>
        <family val="2"/>
      </rPr>
      <t>cos2</t>
    </r>
    <r>
      <rPr>
        <sz val="12"/>
        <color theme="1"/>
        <rFont val="MathJax_Math-italic"/>
        <family val="2"/>
      </rPr>
      <t>β</t>
    </r>
    <r>
      <rPr>
        <sz val="12"/>
        <color theme="1"/>
        <rFont val="MathJax_Main"/>
        <family val="2"/>
      </rPr>
      <t>&gt;0</t>
    </r>
    <r>
      <rPr>
        <sz val="12"/>
        <color theme="1"/>
        <rFont val="Arial"/>
        <family val="2"/>
      </rPr>
      <t>cos⁡2β&gt;0 and resolution of the CKM Unitarity Triangle ambiguity by a time-dependent Dalitz plot analysis of </t>
    </r>
    <r>
      <rPr>
        <sz val="12"/>
        <color theme="1"/>
        <rFont val="MathJax_Math-italic"/>
        <family val="2"/>
      </rPr>
      <t>B</t>
    </r>
    <r>
      <rPr>
        <sz val="12"/>
        <color theme="1"/>
        <rFont val="MathJax_Main"/>
        <family val="2"/>
      </rPr>
      <t>0→</t>
    </r>
    <r>
      <rPr>
        <sz val="12"/>
        <color theme="1"/>
        <rFont val="MathJax_Math-italic"/>
        <family val="2"/>
      </rPr>
      <t>D</t>
    </r>
    <r>
      <rPr>
        <sz val="12"/>
        <color theme="1"/>
        <rFont val="MathJax_Main"/>
        <family val="2"/>
      </rPr>
      <t>(∗)</t>
    </r>
    <r>
      <rPr>
        <sz val="12"/>
        <color theme="1"/>
        <rFont val="MathJax_Math-italic"/>
        <family val="2"/>
      </rPr>
      <t>h</t>
    </r>
    <r>
      <rPr>
        <sz val="12"/>
        <color theme="1"/>
        <rFont val="MathJax_Main"/>
        <family val="2"/>
      </rPr>
      <t>0</t>
    </r>
    <r>
      <rPr>
        <sz val="12"/>
        <color theme="1"/>
        <rFont val="Arial"/>
        <family val="2"/>
      </rPr>
      <t>B0→D(∗)h0 with </t>
    </r>
    <r>
      <rPr>
        <sz val="12"/>
        <color theme="1"/>
        <rFont val="MathJax_Math-italic"/>
        <family val="2"/>
      </rPr>
      <t>D</t>
    </r>
    <r>
      <rPr>
        <sz val="12"/>
        <color theme="1"/>
        <rFont val="MathJax_Main"/>
        <family val="2"/>
      </rPr>
      <t>→</t>
    </r>
    <r>
      <rPr>
        <sz val="12"/>
        <color theme="1"/>
        <rFont val="MathJax_Math-italic"/>
        <family val="2"/>
      </rPr>
      <t>K</t>
    </r>
    <r>
      <rPr>
        <sz val="12"/>
        <color theme="1"/>
        <rFont val="MathJax_Main"/>
        <family val="2"/>
      </rPr>
      <t>0</t>
    </r>
    <r>
      <rPr>
        <sz val="12"/>
        <color theme="1"/>
        <rFont val="MathJax_Math-italic"/>
        <family val="2"/>
      </rPr>
      <t>Sπ</t>
    </r>
    <r>
      <rPr>
        <sz val="12"/>
        <color theme="1"/>
        <rFont val="MathJax_Main"/>
        <family val="2"/>
      </rPr>
      <t>+</t>
    </r>
    <r>
      <rPr>
        <sz val="12"/>
        <color theme="1"/>
        <rFont val="MathJax_Math-italic"/>
        <family val="2"/>
      </rPr>
      <t>π</t>
    </r>
    <r>
      <rPr>
        <sz val="12"/>
        <color theme="1"/>
        <rFont val="MathJax_Main"/>
        <family val="2"/>
      </rPr>
      <t>−</t>
    </r>
    <r>
      <rPr>
        <sz val="12"/>
        <color theme="1"/>
        <rFont val="Arial"/>
        <family val="2"/>
      </rPr>
      <t>D→KS0π+π− decaysFirst Evidence for cos2β&gt;0 and Resolution of the Cabibbo-Kobayashi-Maskawa Quark-Mixing Unitarity Triangle Ambiguity</t>
    </r>
  </si>
  <si>
    <r>
      <rPr>
        <sz val="12"/>
        <color theme="1"/>
        <rFont val="細明體"/>
        <family val="3"/>
        <charset val="136"/>
      </rPr>
      <t>文獻號碼</t>
    </r>
    <r>
      <rPr>
        <sz val="12"/>
        <color theme="1"/>
        <rFont val="Times New Roman"/>
        <family val="1"/>
      </rPr>
      <t>: 112006</t>
    </r>
    <phoneticPr fontId="28" type="noConversion"/>
  </si>
  <si>
    <r>
      <t>Feng Peng A* </t>
    </r>
    <r>
      <rPr>
        <i/>
        <sz val="12"/>
        <color theme="1"/>
        <rFont val="Arial"/>
        <family val="2"/>
      </rPr>
      <t>et al.</t>
    </r>
    <r>
      <rPr>
        <sz val="12"/>
        <color theme="1"/>
        <rFont val="Arial"/>
        <family val="2"/>
      </rPr>
      <t> (</t>
    </r>
    <r>
      <rPr>
        <b/>
        <u/>
        <sz val="12"/>
        <color theme="1"/>
        <rFont val="Arial"/>
        <family val="2"/>
      </rPr>
      <t>C.H. Wang</t>
    </r>
    <r>
      <rPr>
        <sz val="12"/>
        <color theme="1"/>
        <rFont val="Arial"/>
        <family val="2"/>
      </rPr>
      <t>)</t>
    </r>
    <phoneticPr fontId="29" type="noConversion"/>
  </si>
  <si>
    <r>
      <rPr>
        <sz val="12"/>
        <color theme="1"/>
        <rFont val="細明體"/>
        <family val="3"/>
        <charset val="136"/>
      </rPr>
      <t>林奇鋒</t>
    </r>
    <phoneticPr fontId="28" type="noConversion"/>
  </si>
  <si>
    <r>
      <t xml:space="preserve">Lee, Jiun-Haw; Chen, Chia-Hsun; Lin, Bo-Yen; Shih, Yen-Chen;Lin, King-Fu; Wang, Leeyih; Chiu, Tien-Lung*; </t>
    </r>
    <r>
      <rPr>
        <b/>
        <u/>
        <sz val="12"/>
        <color theme="1"/>
        <rFont val="Times New Roman"/>
        <family val="1"/>
      </rPr>
      <t>Lin, Chi-Feng</t>
    </r>
    <phoneticPr fontId="28" type="noConversion"/>
  </si>
  <si>
    <r>
      <rPr>
        <sz val="12"/>
        <color theme="1"/>
        <rFont val="細明體"/>
        <family val="3"/>
        <charset val="136"/>
      </rPr>
      <t>文獻號碼</t>
    </r>
    <r>
      <rPr>
        <sz val="12"/>
        <color theme="1"/>
        <rFont val="Times New Roman"/>
        <family val="1"/>
      </rPr>
      <t>: 144003  </t>
    </r>
    <phoneticPr fontId="28" type="noConversion"/>
  </si>
  <si>
    <r>
      <rPr>
        <sz val="12"/>
        <color theme="1"/>
        <rFont val="細明體"/>
        <family val="3"/>
        <charset val="136"/>
      </rPr>
      <t>陳南光</t>
    </r>
    <phoneticPr fontId="28" type="noConversion"/>
  </si>
  <si>
    <r>
      <t xml:space="preserve">Kumar, Santosh*; Singh, Lokendra; </t>
    </r>
    <r>
      <rPr>
        <b/>
        <u/>
        <sz val="12"/>
        <color theme="1"/>
        <rFont val="Times New Roman"/>
        <family val="1"/>
      </rPr>
      <t>Chen, Nan-Kuang</t>
    </r>
    <phoneticPr fontId="28" type="noConversion"/>
  </si>
  <si>
    <r>
      <rPr>
        <sz val="12"/>
        <color theme="1"/>
        <rFont val="細明體"/>
        <family val="3"/>
        <charset val="136"/>
      </rPr>
      <t>電資</t>
    </r>
    <phoneticPr fontId="28" type="noConversion"/>
  </si>
  <si>
    <r>
      <rPr>
        <sz val="12"/>
        <color theme="1"/>
        <rFont val="細明體"/>
        <family val="3"/>
        <charset val="136"/>
      </rPr>
      <t>光電工程學系</t>
    </r>
    <phoneticPr fontId="28" type="noConversion"/>
  </si>
  <si>
    <r>
      <rPr>
        <sz val="12"/>
        <color theme="1"/>
        <rFont val="細明體"/>
        <family val="3"/>
        <charset val="136"/>
      </rPr>
      <t>韓建遠</t>
    </r>
    <phoneticPr fontId="28" type="noConversion"/>
  </si>
  <si>
    <r>
      <t>Hsu, Fan-Hsi;</t>
    </r>
    <r>
      <rPr>
        <b/>
        <u/>
        <sz val="12"/>
        <color theme="1"/>
        <rFont val="Times New Roman"/>
        <family val="1"/>
      </rPr>
      <t xml:space="preserve"> Han, Chien-Yuan</t>
    </r>
    <r>
      <rPr>
        <sz val="12"/>
        <color theme="1"/>
        <rFont val="Times New Roman"/>
        <family val="1"/>
      </rPr>
      <t>; Chen, Kun-Huang; Hsu, Ken-Yuh; Chen, Jing-Heng*</t>
    </r>
    <phoneticPr fontId="28" type="noConversion"/>
  </si>
  <si>
    <r>
      <rPr>
        <sz val="12"/>
        <color theme="1"/>
        <rFont val="細明體"/>
        <family val="3"/>
        <charset val="136"/>
      </rPr>
      <t>韓建遠</t>
    </r>
    <phoneticPr fontId="28" type="noConversion"/>
  </si>
  <si>
    <r>
      <rPr>
        <b/>
        <u/>
        <sz val="12"/>
        <color theme="1"/>
        <rFont val="Times New Roman"/>
        <family val="1"/>
      </rPr>
      <t>Han, Chien-Yuan</t>
    </r>
    <r>
      <rPr>
        <sz val="12"/>
        <color theme="1"/>
        <rFont val="Times New Roman"/>
        <family val="1"/>
      </rPr>
      <t>*; Du, Cheng-You; Chen, De-Fu</t>
    </r>
    <phoneticPr fontId="28" type="noConversion"/>
  </si>
  <si>
    <r>
      <rPr>
        <sz val="12"/>
        <color theme="1"/>
        <rFont val="細明體"/>
        <family val="3"/>
        <charset val="136"/>
      </rPr>
      <t>文獻號碼</t>
    </r>
    <r>
      <rPr>
        <sz val="12"/>
        <color theme="1"/>
        <rFont val="Times New Roman"/>
        <family val="1"/>
      </rPr>
      <t>: 1804850</t>
    </r>
    <phoneticPr fontId="28" type="noConversion"/>
  </si>
  <si>
    <r>
      <t>Guido, E*; Mussa, R; Tamponi, U; Aihara, H ; Said, S; Asner, DM ; Atmacan, H ; Aulchenko, V; Aushev, T; Ayad, R; Babu, V………; (</t>
    </r>
    <r>
      <rPr>
        <b/>
        <u/>
        <sz val="12"/>
        <color theme="1"/>
        <rFont val="Times New Roman"/>
        <family val="1"/>
      </rPr>
      <t>Wang, CH</t>
    </r>
    <r>
      <rPr>
        <sz val="12"/>
        <color theme="1"/>
        <rFont val="Times New Roman"/>
        <family val="1"/>
      </rPr>
      <t>)</t>
    </r>
    <phoneticPr fontId="28" type="noConversion"/>
  </si>
  <si>
    <r>
      <t>Yelton, J* ; Adachi, I; Ahn, JK; Aihara, H; Al Said, S; Asner, DM; Atmacan, H ………;(</t>
    </r>
    <r>
      <rPr>
        <b/>
        <u/>
        <sz val="12"/>
        <color theme="1"/>
        <rFont val="Times New Roman"/>
        <family val="1"/>
      </rPr>
      <t>Wang, CH</t>
    </r>
    <r>
      <rPr>
        <sz val="12"/>
        <color theme="1"/>
        <rFont val="Times New Roman"/>
        <family val="1"/>
      </rPr>
      <t>)</t>
    </r>
    <phoneticPr fontId="28" type="noConversion"/>
  </si>
  <si>
    <r>
      <t>Vossen, A* ; Collaboration, B ; Adachi, I ; Adamczyk, K; Aihara, H ; Said, S; Asner, DM ; Aulchenko, V ; Aushev, T ; ……..;</t>
    </r>
    <r>
      <rPr>
        <b/>
        <u/>
        <sz val="12"/>
        <color theme="1"/>
        <rFont val="Times New Roman"/>
        <family val="1"/>
      </rPr>
      <t>Wang, CH</t>
    </r>
    <phoneticPr fontId="28" type="noConversion"/>
  </si>
  <si>
    <r>
      <t xml:space="preserve">Sibidanov, A* ; Varvell, KE; Adachi, I ; Aihara, H ; Al Said, S ; Asner, DM ; ……; </t>
    </r>
    <r>
      <rPr>
        <b/>
        <u/>
        <sz val="12"/>
        <color theme="1"/>
        <rFont val="Times New Roman"/>
        <family val="1"/>
      </rPr>
      <t>Wang, CH</t>
    </r>
    <phoneticPr fontId="28" type="noConversion"/>
  </si>
  <si>
    <r>
      <t>Jia, S*; Shen, CP ; Yuan, CZ ; Adachi, I ; Aihara, H ; Al Said, S ; Asner, DM ; Aulchenko, V; Aushev, T; ……;</t>
    </r>
    <r>
      <rPr>
        <b/>
        <u/>
        <sz val="12"/>
        <color theme="1"/>
        <rFont val="Times New Roman"/>
        <family val="1"/>
      </rPr>
      <t>Wang CH</t>
    </r>
    <phoneticPr fontId="28" type="noConversion"/>
  </si>
  <si>
    <r>
      <t>Nakano, H *; Ishikawa, A; Sumisawa, K ; Yamamoto, H; Adachi, I ; Aihara, H ; Al Said, S ; Asner, DM ; Aulchenko, V; Aushev, T; Ayad, R; ……;</t>
    </r>
    <r>
      <rPr>
        <b/>
        <u/>
        <sz val="12"/>
        <color theme="1"/>
        <rFont val="Times New Roman"/>
        <family val="1"/>
      </rPr>
      <t>Wang CH</t>
    </r>
    <phoneticPr fontId="28" type="noConversion"/>
  </si>
  <si>
    <r>
      <t>Niiyama, M.; Sumihama, M.; Nakano, T.; Adachi, I.; Aihara, H.; Al Said, S.; Asner, D. M.; Aulchenko, V.; Aushev, T.; Ayad, R.; Babu, V.; Badhrees, I.; Bakich, A. M.;……(</t>
    </r>
    <r>
      <rPr>
        <b/>
        <u/>
        <sz val="12"/>
        <color theme="1"/>
        <rFont val="Times New Roman"/>
        <family val="1"/>
      </rPr>
      <t>Wang, CH</t>
    </r>
    <r>
      <rPr>
        <sz val="12"/>
        <color theme="1"/>
        <rFont val="Times New Roman"/>
        <family val="1"/>
      </rPr>
      <t>)</t>
    </r>
    <phoneticPr fontId="28" type="noConversion"/>
  </si>
  <si>
    <r>
      <t>Li, Y. B.*; Shen, C. P.; Adachi, I.; Ahn, J. K.; Aihara, H.; Al Said, S.; Asner, D. M.; Aushev, T.; Ayad, R.; Babu, V.;  Badhrees, I.;  Bakich, A. M.; Ban, Y.; Bansal, V.; ……; (</t>
    </r>
    <r>
      <rPr>
        <b/>
        <u/>
        <sz val="12"/>
        <color theme="1"/>
        <rFont val="Times New Roman"/>
        <family val="1"/>
      </rPr>
      <t>Wang C.H.</t>
    </r>
    <r>
      <rPr>
        <sz val="12"/>
        <color theme="1"/>
        <rFont val="Times New Roman"/>
        <family val="1"/>
      </rPr>
      <t>)</t>
    </r>
    <phoneticPr fontId="28" type="noConversion"/>
  </si>
  <si>
    <r>
      <t>Masuda, M.*; Uehara, S.; Watanabe, Y.; Adachi, I.; Ahn, J. K.; Aihara, H.; Al Said, S.; Asner, D. M.; Atmacan, H.; Aulchenko, V.; Aushev, T.; Ayad, R.; Babu, V.; Badhrees, I.; ……;(</t>
    </r>
    <r>
      <rPr>
        <b/>
        <u/>
        <sz val="12"/>
        <color theme="1"/>
        <rFont val="Times New Roman"/>
        <family val="1"/>
      </rPr>
      <t>Wang, C.H.</t>
    </r>
    <r>
      <rPr>
        <sz val="12"/>
        <color theme="1"/>
        <rFont val="Times New Roman"/>
        <family val="1"/>
      </rPr>
      <t>)</t>
    </r>
    <phoneticPr fontId="28" type="noConversion"/>
  </si>
  <si>
    <r>
      <t>Yelton, J.*; Adachi, I.; Aihara, H.; Al Said, S.;Asner, D. M.; Aulchenko, V.;Aushev, T.; Ayad, R.; Aziz, T.; Babu, V.; Bakich, A. M.; Bansal, V.;Barberio, E.; Behera, P.; Berger, M.; ……; (</t>
    </r>
    <r>
      <rPr>
        <b/>
        <u/>
        <sz val="12"/>
        <color theme="1"/>
        <rFont val="Times New Roman"/>
        <family val="1"/>
      </rPr>
      <t>Wang C.H.</t>
    </r>
    <r>
      <rPr>
        <sz val="12"/>
        <color theme="1"/>
        <rFont val="Times New Roman"/>
        <family val="1"/>
      </rPr>
      <t>)</t>
    </r>
    <phoneticPr fontId="28" type="noConversion"/>
  </si>
  <si>
    <r>
      <t>Shimizu, N.*; Aihara, H.; Epifanov, D.; Adachi, I.; Al Said, S.; Asner, D. M.; Aulchenko, V.; Aushev, T.; Ayad, R.; Babu, V.; Badhrees, I.; Bakich, A. M.; Bansal, V.; ……; (</t>
    </r>
    <r>
      <rPr>
        <b/>
        <u/>
        <sz val="12"/>
        <color theme="1"/>
        <rFont val="Times New Roman"/>
        <family val="1"/>
      </rPr>
      <t>Wang C.H.</t>
    </r>
    <r>
      <rPr>
        <sz val="12"/>
        <color theme="1"/>
        <rFont val="Times New Roman"/>
        <family val="1"/>
      </rPr>
      <t>)</t>
    </r>
    <phoneticPr fontId="28" type="noConversion"/>
  </si>
  <si>
    <r>
      <t>Yelton, J.*; Adachi, I.; Aihara, H.; Al Said, S.; Asner, D. M.; Atmacan, H.; Aulchenko, V.;Aushev, T.; Ayad, R.; Aziz, T.; Babu, V.; Bakich, A. M.; Bansal, V.; Behera, P.; Berger, M.; ……;(</t>
    </r>
    <r>
      <rPr>
        <b/>
        <u/>
        <sz val="12"/>
        <color theme="1"/>
        <rFont val="Times New Roman"/>
        <family val="1"/>
      </rPr>
      <t>Wang,C.H.</t>
    </r>
    <r>
      <rPr>
        <sz val="12"/>
        <color theme="1"/>
        <rFont val="Times New Roman"/>
        <family val="1"/>
      </rPr>
      <t>)</t>
    </r>
    <phoneticPr fontId="28" type="noConversion"/>
  </si>
  <si>
    <r>
      <t xml:space="preserve">Babu, V.*; Trabelsi, K.; Mohanty, G. B.; Aziz, T.; Greenwald, D.; Adachi, I.; Aihara, H.; Al Said, S.; Asner, D. M.; Atmacan, H.; Ayad, R.; Badhrees, I.; Bahinipati, S.; Bakich, A. M.; Bansal, V.; Behera, P.; Berger, M.;......; </t>
    </r>
    <r>
      <rPr>
        <b/>
        <u/>
        <sz val="12"/>
        <color theme="1"/>
        <rFont val="Times New Roman"/>
        <family val="1"/>
      </rPr>
      <t>Wang, C. H</t>
    </r>
    <r>
      <rPr>
        <sz val="12"/>
        <color theme="1"/>
        <rFont val="Times New Roman"/>
        <family val="1"/>
      </rPr>
      <t>.</t>
    </r>
    <phoneticPr fontId="28" type="noConversion"/>
  </si>
  <si>
    <r>
      <t>Kato, Y.*; Iijima, T.; Adachi, I.; Aihara, H.; Al Said, S.; Asner, D. M.; Aulchenko, V.; Aushev, T.; Ayad, R.; Babu, V.; Badhrees, I.; Bakich, A. M.; Bansal, V.; Barberio, E.; Behera, P.; Bhardwaj, V.; Bhuyan, B.; ......;</t>
    </r>
    <r>
      <rPr>
        <b/>
        <u/>
        <sz val="12"/>
        <color theme="1"/>
        <rFont val="Times New Roman"/>
        <family val="1"/>
      </rPr>
      <t>Wang, C. H.</t>
    </r>
    <phoneticPr fontId="28" type="noConversion"/>
  </si>
  <si>
    <r>
      <t xml:space="preserve">Zhukova, V*.; Pakhlova, G.; Pakhlov, P.; Adachi, I.; Aihara, H.; Al Said, S.; Asner, D. M.; Aulchenko, V.; Aushev, T.; Ayad, R.; Babu, V.; Badhrees, I.; Behera, P.; Bhuyan, B.; .......; </t>
    </r>
    <r>
      <rPr>
        <b/>
        <u/>
        <sz val="12"/>
        <color theme="1"/>
        <rFont val="Times New Roman"/>
        <family val="1"/>
      </rPr>
      <t>C. H. Wang,</t>
    </r>
    <phoneticPr fontId="28" type="noConversion"/>
  </si>
  <si>
    <r>
      <t>Hirose, S.*; Iijima, T.; Adachi, I.; Adamczyk, K.; Aihara, H.; Al Said, S.; Asner, D. M.; Atmacan, H.;......;</t>
    </r>
    <r>
      <rPr>
        <b/>
        <u/>
        <sz val="12"/>
        <color theme="1"/>
        <rFont val="Times New Roman"/>
        <family val="1"/>
      </rPr>
      <t xml:space="preserve"> C. H. Wang</t>
    </r>
    <phoneticPr fontId="28" type="noConversion"/>
  </si>
  <si>
    <r>
      <t xml:space="preserve">An, F. P.; Balantekin, A. B.; Band, H. R.; Bishai, M.*; Blyth, S.; Cao, D.; Cao, G. F.; Cao, J.; Chan, Y. L.; Chang, J. F.; Chang, Y.;......; </t>
    </r>
    <r>
      <rPr>
        <b/>
        <u/>
        <sz val="12"/>
        <color theme="1"/>
        <rFont val="Times New Roman"/>
        <family val="1"/>
      </rPr>
      <t xml:space="preserve">Wang, C. H. </t>
    </r>
    <phoneticPr fontId="28" type="noConversion"/>
  </si>
  <si>
    <r>
      <t xml:space="preserve"> Sandilya, S.*; Trabelsi, K.; Schwartz, A. J.; Adachi, I.; Aihara, H.; Al Said, S.;Asner, D. M.; Atmacan, H.; AAulchenko, V.; Aushev, T.; Ayad, R.; Babu, V.; Badhrees, I.; ……; </t>
    </r>
    <r>
      <rPr>
        <b/>
        <u/>
        <sz val="12"/>
        <color theme="1"/>
        <rFont val="Times New Roman"/>
        <family val="1"/>
      </rPr>
      <t>Wang, C. H.</t>
    </r>
    <r>
      <rPr>
        <sz val="12"/>
        <color theme="1"/>
        <rFont val="Times New Roman"/>
        <family val="1"/>
      </rPr>
      <t>;</t>
    </r>
    <phoneticPr fontId="28" type="noConversion"/>
  </si>
  <si>
    <r>
      <t xml:space="preserve">Xu, Q. N.*; Adachi, I.; Aihara, H.; Al Said, S.; Asner, D. M.; Atmacan, H.; Aulchenko, V.; Aushev, T.; Ayad, R.; Babu, V.; Badhrees, I.; Bakich, A. M.; Bansal, V.;……; </t>
    </r>
    <r>
      <rPr>
        <b/>
        <u/>
        <sz val="12"/>
        <color theme="1"/>
        <rFont val="Times New Roman"/>
        <family val="1"/>
      </rPr>
      <t>Wang, C. H.</t>
    </r>
    <phoneticPr fontId="28" type="noConversion"/>
  </si>
  <si>
    <r>
      <t>J.Yin*, et al. (</t>
    </r>
    <r>
      <rPr>
        <b/>
        <u/>
        <sz val="12"/>
        <color theme="1"/>
        <rFont val="Arial"/>
        <family val="2"/>
      </rPr>
      <t>C.H. Wang</t>
    </r>
    <r>
      <rPr>
        <sz val="12"/>
        <color theme="1"/>
        <rFont val="Arial"/>
        <family val="2"/>
      </rPr>
      <t>)</t>
    </r>
    <phoneticPr fontId="28" type="noConversion"/>
  </si>
  <si>
    <r>
      <t>B.Fulsom*, et al. (</t>
    </r>
    <r>
      <rPr>
        <b/>
        <u/>
        <sz val="12"/>
        <color theme="1"/>
        <rFont val="Times New Roman"/>
        <family val="1"/>
      </rPr>
      <t>C.H. Wang</t>
    </r>
    <r>
      <rPr>
        <sz val="12"/>
        <color theme="1"/>
        <rFont val="Times New Roman"/>
        <family val="1"/>
      </rPr>
      <t>)</t>
    </r>
    <phoneticPr fontId="28" type="noConversion"/>
  </si>
  <si>
    <r>
      <t>Y.B.Li*, C.P.Shen, et al. (</t>
    </r>
    <r>
      <rPr>
        <b/>
        <u/>
        <sz val="12"/>
        <color theme="1"/>
        <rFont val="新細明體"/>
        <family val="1"/>
        <charset val="136"/>
        <scheme val="minor"/>
      </rPr>
      <t>C.H. Wang</t>
    </r>
    <r>
      <rPr>
        <sz val="12"/>
        <color theme="1"/>
        <rFont val="新細明體"/>
        <family val="2"/>
        <charset val="136"/>
        <scheme val="minor"/>
      </rPr>
      <t>)</t>
    </r>
    <phoneticPr fontId="28" type="noConversion"/>
  </si>
  <si>
    <r>
      <t>B.Pal*, A.Schwartz, et al. (</t>
    </r>
    <r>
      <rPr>
        <b/>
        <u/>
        <sz val="12"/>
        <color theme="1"/>
        <rFont val="Times New Roman"/>
        <family val="1"/>
      </rPr>
      <t>C.H. Wang</t>
    </r>
    <r>
      <rPr>
        <sz val="12"/>
        <color theme="1"/>
        <rFont val="Times New Roman"/>
        <family val="1"/>
      </rPr>
      <t>)</t>
    </r>
    <phoneticPr fontId="29" type="noConversion"/>
  </si>
  <si>
    <r>
      <t>S.Jia*, X.L.Wang, C.P.Shen, C.Z.Yuan, et al. (</t>
    </r>
    <r>
      <rPr>
        <b/>
        <u/>
        <sz val="12"/>
        <color theme="1"/>
        <rFont val="Times New Roman"/>
        <family val="1"/>
      </rPr>
      <t>C.H. Wang</t>
    </r>
    <r>
      <rPr>
        <sz val="12"/>
        <color theme="1"/>
        <rFont val="Times New Roman"/>
        <family val="1"/>
      </rPr>
      <t>)</t>
    </r>
    <phoneticPr fontId="28" type="noConversion"/>
  </si>
  <si>
    <r>
      <t>BaBar and Belle Collaborations (I. Adachi (KEK, Tsukuba &amp; Sokendai, Tsukuba)</t>
    </r>
    <r>
      <rPr>
        <i/>
        <sz val="12"/>
        <color theme="1"/>
        <rFont val="Arial"/>
        <family val="2"/>
      </rPr>
      <t> et al.</t>
    </r>
    <r>
      <rPr>
        <sz val="12"/>
        <color theme="1"/>
        <rFont val="Arial"/>
        <family val="2"/>
      </rPr>
      <t>);</t>
    </r>
    <r>
      <rPr>
        <b/>
        <u/>
        <sz val="12"/>
        <color theme="1"/>
        <rFont val="Arial"/>
        <family val="2"/>
      </rPr>
      <t>C.H. Wang</t>
    </r>
    <phoneticPr fontId="29" type="noConversion"/>
  </si>
  <si>
    <r>
      <t>M.Gelb*, et al. (</t>
    </r>
    <r>
      <rPr>
        <b/>
        <u/>
        <sz val="12"/>
        <color theme="1"/>
        <rFont val="Times New Roman"/>
        <family val="1"/>
      </rPr>
      <t>C.H. Wang</t>
    </r>
    <r>
      <rPr>
        <sz val="12"/>
        <color theme="1"/>
        <rFont val="Times New Roman"/>
        <family val="1"/>
      </rPr>
      <t>)</t>
    </r>
    <phoneticPr fontId="28" type="noConversion"/>
  </si>
  <si>
    <r>
      <t>D. Adey* </t>
    </r>
    <r>
      <rPr>
        <i/>
        <sz val="12"/>
        <color theme="1"/>
        <rFont val="Arial"/>
        <family val="2"/>
      </rPr>
      <t>et al.</t>
    </r>
    <r>
      <rPr>
        <sz val="12"/>
        <color theme="1"/>
        <rFont val="Arial"/>
        <family val="2"/>
      </rPr>
      <t> (</t>
    </r>
    <r>
      <rPr>
        <b/>
        <u/>
        <sz val="12"/>
        <color theme="1"/>
        <rFont val="Arial"/>
        <family val="2"/>
      </rPr>
      <t>C.H. Wang</t>
    </r>
    <r>
      <rPr>
        <sz val="12"/>
        <color theme="1"/>
        <rFont val="Arial"/>
        <family val="2"/>
      </rPr>
      <t>)</t>
    </r>
    <phoneticPr fontId="29" type="noConversion"/>
  </si>
  <si>
    <r>
      <t>M. Berger* </t>
    </r>
    <r>
      <rPr>
        <i/>
        <sz val="12"/>
        <color theme="1"/>
        <rFont val="Arial"/>
        <family val="2"/>
      </rPr>
      <t>et al.(</t>
    </r>
    <r>
      <rPr>
        <b/>
        <i/>
        <u/>
        <sz val="12"/>
        <color theme="1"/>
        <rFont val="Arial"/>
        <family val="2"/>
      </rPr>
      <t>C.H. Wang</t>
    </r>
    <r>
      <rPr>
        <sz val="12"/>
        <color theme="1"/>
        <rFont val="Arial"/>
        <family val="2"/>
      </rPr>
      <t>)</t>
    </r>
    <phoneticPr fontId="28" type="noConversion"/>
  </si>
  <si>
    <t>Short-term manpower planning for MRT carriage maintenance under mixed deterministic and stochastic demands (vol 181, pg 67, 2010)</t>
    <phoneticPr fontId="28" type="noConversion"/>
  </si>
  <si>
    <r>
      <t>朱家齊，</t>
    </r>
    <r>
      <rPr>
        <b/>
        <u/>
        <sz val="12"/>
        <color theme="1"/>
        <rFont val="細明體"/>
        <family val="3"/>
        <charset val="136"/>
      </rPr>
      <t>吳有基</t>
    </r>
    <r>
      <rPr>
        <sz val="12"/>
        <color theme="1"/>
        <rFont val="細明體"/>
        <family val="3"/>
        <charset val="136"/>
      </rPr>
      <t>，吳昌杰，葉子涵，羅兆峻</t>
    </r>
    <phoneticPr fontId="29" type="noConversion"/>
  </si>
  <si>
    <t>臺灣語文與傳播學系</t>
    <phoneticPr fontId="28" type="noConversion"/>
  </si>
  <si>
    <t>華語文學系</t>
    <phoneticPr fontId="28" type="noConversion"/>
  </si>
  <si>
    <t>華語文中心</t>
    <phoneticPr fontId="28" type="noConversion"/>
  </si>
  <si>
    <t>通識教育中心</t>
    <phoneticPr fontId="28" type="noConversion"/>
  </si>
  <si>
    <t>語文中心</t>
    <phoneticPr fontId="28" type="noConversion"/>
  </si>
  <si>
    <t>文化創意與數位行銷學系</t>
    <phoneticPr fontId="28" type="noConversion"/>
  </si>
  <si>
    <t>文化觀光產業學系</t>
    <phoneticPr fontId="28" type="noConversion"/>
  </si>
  <si>
    <t>客家語言與傳播研究所</t>
    <phoneticPr fontId="28" type="noConversion"/>
  </si>
  <si>
    <t>土木與防災工程學系</t>
    <phoneticPr fontId="28" type="noConversion"/>
  </si>
  <si>
    <t>化學工程學系</t>
    <phoneticPr fontId="28" type="noConversion"/>
  </si>
  <si>
    <t>材料科學工程學系</t>
    <phoneticPr fontId="28" type="noConversion"/>
  </si>
  <si>
    <t>機械工程學系</t>
    <phoneticPr fontId="28" type="noConversion"/>
  </si>
  <si>
    <t>環境與安全衛生工程學系</t>
    <phoneticPr fontId="28" type="noConversion"/>
  </si>
  <si>
    <t>工業設計學系</t>
    <phoneticPr fontId="28" type="noConversion"/>
  </si>
  <si>
    <t>建築學系</t>
    <phoneticPr fontId="28" type="noConversion"/>
  </si>
  <si>
    <t>光電工程學系</t>
    <phoneticPr fontId="28" type="noConversion"/>
  </si>
  <si>
    <t>資汛工程學系</t>
    <phoneticPr fontId="28" type="noConversion"/>
  </si>
  <si>
    <t>電子工程學系</t>
    <phoneticPr fontId="28" type="noConversion"/>
  </si>
  <si>
    <t>電機工程學系</t>
    <phoneticPr fontId="28" type="noConversion"/>
  </si>
  <si>
    <t>財務金融學系</t>
    <phoneticPr fontId="28" type="noConversion"/>
  </si>
  <si>
    <t>經營管理學系</t>
    <phoneticPr fontId="28" type="noConversion"/>
  </si>
  <si>
    <t>資訊管理學系</t>
    <phoneticPr fontId="28" type="noConversion"/>
  </si>
  <si>
    <r>
      <t>備註："</t>
    </r>
    <r>
      <rPr>
        <b/>
        <sz val="16"/>
        <color rgb="FFFF0000"/>
        <rFont val="新細明體"/>
        <family val="1"/>
        <charset val="136"/>
        <scheme val="minor"/>
      </rPr>
      <t>*</t>
    </r>
    <r>
      <rPr>
        <b/>
        <sz val="12"/>
        <color theme="1"/>
        <rFont val="新細明體"/>
        <family val="1"/>
        <charset val="136"/>
        <scheme val="minor"/>
      </rPr>
      <t>"為未回復著作資料之系所。</t>
    </r>
    <phoneticPr fontId="28" type="noConversion"/>
  </si>
  <si>
    <t>*</t>
    <phoneticPr fontId="28" type="noConversion"/>
  </si>
  <si>
    <t>境內：9
境外：6</t>
    <phoneticPr fontId="28" type="noConversion"/>
  </si>
  <si>
    <t>1</t>
    <phoneticPr fontId="28" type="noConversion"/>
  </si>
  <si>
    <t>31</t>
  </si>
  <si>
    <t>32</t>
  </si>
  <si>
    <t>33</t>
  </si>
  <si>
    <t>34</t>
  </si>
  <si>
    <t>境內：15
境外：19</t>
    <phoneticPr fontId="28" type="noConversion"/>
  </si>
  <si>
    <t>國際：16</t>
    <phoneticPr fontId="28" type="noConversion"/>
  </si>
  <si>
    <t xml:space="preserve">I625430 </t>
    <phoneticPr fontId="28" type="noConversion"/>
  </si>
  <si>
    <t>邱嬿文、盧芊彤、薛康琳、洪儒熙、張文昇、楊昌中</t>
    <phoneticPr fontId="28" type="noConversion"/>
  </si>
  <si>
    <t>2018.06.01</t>
    <phoneticPr fontId="28" type="noConversion"/>
  </si>
  <si>
    <t>能源工程學系
化學工程學系</t>
    <phoneticPr fontId="28" type="noConversion"/>
  </si>
  <si>
    <t>薛康琳、
洪儒熙</t>
    <phoneticPr fontId="28" type="noConversion"/>
  </si>
  <si>
    <t>金屬電極及其製備方法</t>
    <phoneticPr fontId="28" type="noConversion"/>
  </si>
  <si>
    <t>理工</t>
    <phoneticPr fontId="28" type="noConversion"/>
  </si>
  <si>
    <r>
      <rPr>
        <b/>
        <u/>
        <sz val="12"/>
        <rFont val="新細明體"/>
        <family val="1"/>
        <charset val="136"/>
      </rPr>
      <t>吳芳賓</t>
    </r>
    <r>
      <rPr>
        <sz val="12"/>
        <rFont val="新細明體"/>
        <family val="1"/>
        <charset val="136"/>
      </rPr>
      <t>;廖晉宏;</t>
    </r>
    <r>
      <rPr>
        <b/>
        <u/>
        <sz val="12"/>
        <rFont val="新細明體"/>
        <family val="1"/>
        <charset val="136"/>
      </rPr>
      <t>楊希文</t>
    </r>
    <r>
      <rPr>
        <sz val="12"/>
        <rFont val="新細明體"/>
        <family val="1"/>
        <charset val="136"/>
      </rPr>
      <t>;鍾沅潤;張之辰;劉偉仁</t>
    </r>
    <phoneticPr fontId="28" type="noConversion"/>
  </si>
  <si>
    <t>材料科學工程系</t>
    <phoneticPr fontId="28" type="noConversion"/>
  </si>
  <si>
    <t>黃賢強</t>
    <phoneticPr fontId="29" type="noConversion"/>
  </si>
  <si>
    <t>黃金柱</t>
    <phoneticPr fontId="28" type="noConversion"/>
  </si>
  <si>
    <t>Flexible Control Schemes for Grid-tied Inverters under Unbalanced Grid Voltage Conditions</t>
    <phoneticPr fontId="28" type="noConversion"/>
  </si>
  <si>
    <t>Transactions on Engineering Technologies</t>
    <phoneticPr fontId="28" type="noConversion"/>
  </si>
  <si>
    <t>「國家關鍵基礎設施防護」的思維與工作面向</t>
    <phoneticPr fontId="28" type="noConversion"/>
  </si>
  <si>
    <t>清流雙月刊</t>
    <phoneticPr fontId="28" type="noConversion"/>
  </si>
  <si>
    <t>為何需要重視「假新聞」議題</t>
    <phoneticPr fontId="28" type="noConversion"/>
  </si>
  <si>
    <r>
      <rPr>
        <b/>
        <u/>
        <sz val="11"/>
        <color theme="1"/>
        <rFont val="Times New Roman"/>
        <family val="1"/>
      </rPr>
      <t>Liu, Wen-Cheng</t>
    </r>
    <r>
      <rPr>
        <sz val="11"/>
        <color theme="1"/>
        <rFont val="Times New Roman"/>
        <family val="1"/>
      </rPr>
      <t>*, Chien-Hsing Lu, Wei-Che Huang</t>
    </r>
    <phoneticPr fontId="28" type="noConversion"/>
  </si>
  <si>
    <r>
      <t xml:space="preserve">Lin, Hao-Chi, Jeng-Wei Tsai, </t>
    </r>
    <r>
      <rPr>
        <b/>
        <u/>
        <sz val="11"/>
        <color theme="1"/>
        <rFont val="Times New Roman"/>
        <family val="1"/>
      </rPr>
      <t>Wen-Cheng Liu</t>
    </r>
    <r>
      <rPr>
        <sz val="11"/>
        <color theme="1"/>
        <rFont val="Times New Roman"/>
        <family val="1"/>
      </rPr>
      <t>, Sen-Lin Tang, Chih-Yu Chiu</t>
    </r>
    <phoneticPr fontId="28" type="noConversion"/>
  </si>
  <si>
    <r>
      <rPr>
        <b/>
        <u/>
        <sz val="11"/>
        <color theme="1"/>
        <rFont val="Times New Roman"/>
        <family val="1"/>
      </rPr>
      <t>Chia-Ming, Lo</t>
    </r>
    <r>
      <rPr>
        <sz val="11"/>
        <color theme="1"/>
        <rFont val="Times New Roman"/>
        <family val="1"/>
      </rPr>
      <t>*</t>
    </r>
    <phoneticPr fontId="28" type="noConversion"/>
  </si>
  <si>
    <r>
      <t xml:space="preserve">Cheng-Hsueh Weng, Ming-Lang Lin, </t>
    </r>
    <r>
      <rPr>
        <b/>
        <u/>
        <sz val="11"/>
        <color theme="1"/>
        <rFont val="Times New Roman"/>
        <family val="1"/>
      </rPr>
      <t>Chia-Ming Lo</t>
    </r>
    <r>
      <rPr>
        <sz val="11"/>
        <color theme="1"/>
        <rFont val="Times New Roman"/>
        <family val="1"/>
      </rPr>
      <t>*, Hsi-Hung Lin</t>
    </r>
    <phoneticPr fontId="28" type="noConversion"/>
  </si>
  <si>
    <r>
      <rPr>
        <b/>
        <u/>
        <sz val="11"/>
        <color theme="1"/>
        <rFont val="細明體"/>
        <family val="3"/>
        <charset val="136"/>
      </rPr>
      <t>王偉哲</t>
    </r>
    <r>
      <rPr>
        <sz val="11"/>
        <color theme="1"/>
        <rFont val="細明體"/>
        <family val="3"/>
        <charset val="136"/>
      </rPr>
      <t>，</t>
    </r>
    <r>
      <rPr>
        <b/>
        <u/>
        <sz val="11"/>
        <color theme="1"/>
        <rFont val="細明體"/>
        <family val="3"/>
        <charset val="136"/>
      </rPr>
      <t>王承德</t>
    </r>
    <r>
      <rPr>
        <sz val="11"/>
        <color theme="1"/>
        <rFont val="細明體"/>
        <family val="3"/>
        <charset val="136"/>
      </rPr>
      <t>，洪藝瑋，吳德驛</t>
    </r>
    <phoneticPr fontId="28" type="noConversion"/>
  </si>
  <si>
    <r>
      <rPr>
        <b/>
        <u/>
        <sz val="11"/>
        <color theme="1"/>
        <rFont val="細明體"/>
        <family val="3"/>
        <charset val="136"/>
      </rPr>
      <t>李中生</t>
    </r>
    <phoneticPr fontId="28" type="noConversion"/>
  </si>
  <si>
    <r>
      <t>Chan, Chin-Feng; Wu, Chin-Tung; Huang, Wen-Ying; Lin, Wen-Shin; Wu, Han-Wei; Huang, Teng-Kuan;</t>
    </r>
    <r>
      <rPr>
        <b/>
        <u/>
        <sz val="12"/>
        <color theme="1"/>
        <rFont val="Times New Roman"/>
        <family val="1"/>
      </rPr>
      <t xml:space="preserve"> Chang, Min-Yun</t>
    </r>
    <r>
      <rPr>
        <sz val="12"/>
        <color theme="1"/>
        <rFont val="Times New Roman"/>
        <family val="1"/>
      </rPr>
      <t xml:space="preserve">; </t>
    </r>
    <r>
      <rPr>
        <b/>
        <u/>
        <sz val="12"/>
        <color theme="1"/>
        <rFont val="Times New Roman"/>
        <family val="1"/>
      </rPr>
      <t>Lin, Yung-Sheng</t>
    </r>
    <r>
      <rPr>
        <sz val="12"/>
        <color theme="1"/>
        <rFont val="Times New Roman"/>
        <family val="1"/>
      </rPr>
      <t>*</t>
    </r>
    <phoneticPr fontId="28" type="noConversion"/>
  </si>
  <si>
    <t>2076-3417</t>
    <phoneticPr fontId="28" type="noConversion"/>
  </si>
  <si>
    <t>0272-8842</t>
    <phoneticPr fontId="28" type="noConversion"/>
  </si>
  <si>
    <t>1873-3956</t>
    <phoneticPr fontId="28" type="noConversion"/>
  </si>
  <si>
    <r>
      <t>邱孔濱、</t>
    </r>
    <r>
      <rPr>
        <b/>
        <u/>
        <sz val="12"/>
        <color theme="1"/>
        <rFont val="細明體"/>
        <family val="3"/>
        <charset val="136"/>
      </rPr>
      <t>張坤森</t>
    </r>
    <phoneticPr fontId="28" type="noConversion"/>
  </si>
  <si>
    <t>是</t>
    <phoneticPr fontId="28" type="noConversion"/>
  </si>
  <si>
    <t>文化觀光-提升遊客生活與文化涵養的主流觀光</t>
    <phoneticPr fontId="28" type="noConversion"/>
  </si>
  <si>
    <t>978-986-96-8874-1</t>
    <phoneticPr fontId="28" type="noConversion"/>
  </si>
  <si>
    <t>Human resource management in Hong Kong, Macau, and Taiwan</t>
    <phoneticPr fontId="28" type="noConversion"/>
  </si>
  <si>
    <t>201808901~201812</t>
    <phoneticPr fontId="28" type="noConversion"/>
  </si>
  <si>
    <t>注將成形陶瓷之檢測分析技術</t>
    <phoneticPr fontId="28" type="noConversion"/>
  </si>
  <si>
    <t>榮泰陶瓷股份有限公司</t>
    <phoneticPr fontId="28" type="noConversion"/>
  </si>
  <si>
    <t>2018.09~2019.08</t>
    <phoneticPr fontId="28" type="noConversion"/>
  </si>
  <si>
    <t>2018.10~2019.09</t>
    <phoneticPr fontId="28" type="noConversion"/>
  </si>
  <si>
    <t>2018.09~2018.12</t>
    <phoneticPr fontId="28" type="noConversion"/>
  </si>
  <si>
    <t>臺灣美術學刊</t>
    <phoneticPr fontId="28" type="noConversion"/>
  </si>
  <si>
    <t>1015-8421</t>
    <phoneticPr fontId="28" type="noConversion"/>
  </si>
  <si>
    <t>1947-5705</t>
    <phoneticPr fontId="28" type="noConversion"/>
  </si>
  <si>
    <t>1866-6280</t>
    <phoneticPr fontId="28" type="noConversion"/>
  </si>
  <si>
    <t>1420-3049</t>
    <phoneticPr fontId="28" type="noConversion"/>
  </si>
  <si>
    <t>1932-2135</t>
    <phoneticPr fontId="28" type="noConversion"/>
  </si>
  <si>
    <t>2090-9063</t>
    <phoneticPr fontId="28" type="noConversion"/>
  </si>
  <si>
    <t>1687-8434</t>
    <phoneticPr fontId="28" type="noConversion"/>
  </si>
  <si>
    <t>1687-8442</t>
    <phoneticPr fontId="28" type="noConversion"/>
  </si>
  <si>
    <t>1422-0067</t>
    <phoneticPr fontId="28" type="noConversion"/>
  </si>
  <si>
    <t>2090-9071</t>
    <phoneticPr fontId="28" type="noConversion"/>
  </si>
  <si>
    <t>2079-4991</t>
    <phoneticPr fontId="28" type="noConversion"/>
  </si>
  <si>
    <t>1432-8488</t>
    <phoneticPr fontId="28" type="noConversion"/>
  </si>
  <si>
    <t>1687-4110</t>
    <phoneticPr fontId="28" type="noConversion"/>
  </si>
  <si>
    <t>0021-8561</t>
    <phoneticPr fontId="28" type="noConversion"/>
  </si>
  <si>
    <t>1664-302X</t>
    <phoneticPr fontId="28" type="noConversion"/>
  </si>
  <si>
    <t>1021-9498</t>
    <phoneticPr fontId="28" type="noConversion"/>
  </si>
  <si>
    <t>2379-3694</t>
    <phoneticPr fontId="28" type="noConversion"/>
  </si>
  <si>
    <t>0955-2219</t>
    <phoneticPr fontId="28" type="noConversion"/>
  </si>
  <si>
    <t>0378-7753</t>
    <phoneticPr fontId="28" type="noConversion"/>
  </si>
  <si>
    <t>0947-8396</t>
    <phoneticPr fontId="28" type="noConversion"/>
  </si>
  <si>
    <t>0257-8972</t>
    <phoneticPr fontId="28" type="noConversion"/>
  </si>
  <si>
    <t>0921-8831</t>
    <phoneticPr fontId="28" type="noConversion"/>
  </si>
  <si>
    <t>0924-0136</t>
    <phoneticPr fontId="28" type="noConversion"/>
  </si>
  <si>
    <t>1386-9477</t>
    <phoneticPr fontId="28" type="noConversion"/>
  </si>
  <si>
    <t>0953-8984</t>
    <phoneticPr fontId="28" type="noConversion"/>
  </si>
  <si>
    <t>0375-9601</t>
    <phoneticPr fontId="28" type="noConversion"/>
  </si>
  <si>
    <t>0003-3804</t>
    <phoneticPr fontId="28" type="noConversion"/>
  </si>
  <si>
    <t>2079-6412</t>
    <phoneticPr fontId="28" type="noConversion"/>
  </si>
  <si>
    <t>1533-4880</t>
    <phoneticPr fontId="28" type="noConversion"/>
  </si>
  <si>
    <t>1359-4311</t>
    <phoneticPr fontId="28" type="noConversion"/>
  </si>
  <si>
    <t>0263-2241</t>
    <phoneticPr fontId="28" type="noConversion"/>
  </si>
  <si>
    <t>建築學報</t>
    <phoneticPr fontId="28" type="noConversion"/>
  </si>
  <si>
    <t>1016-3212</t>
    <phoneticPr fontId="28" type="noConversion"/>
  </si>
  <si>
    <r>
      <t xml:space="preserve">Beijing Planning Review
</t>
    </r>
    <r>
      <rPr>
        <sz val="12"/>
        <color theme="1"/>
        <rFont val="新細明體"/>
        <family val="1"/>
        <charset val="136"/>
      </rPr>
      <t>北京規劃建設</t>
    </r>
    <phoneticPr fontId="28" type="noConversion"/>
  </si>
  <si>
    <t xml:space="preserve">1003-627 </t>
    <phoneticPr fontId="28" type="noConversion"/>
  </si>
  <si>
    <t>1016-3212</t>
    <phoneticPr fontId="28" type="noConversion"/>
  </si>
  <si>
    <t>1434-6044</t>
    <phoneticPr fontId="28" type="noConversion"/>
  </si>
  <si>
    <t>0031-9007</t>
    <phoneticPr fontId="28" type="noConversion"/>
  </si>
  <si>
    <t>2470-0010</t>
    <phoneticPr fontId="28" type="noConversion"/>
  </si>
  <si>
    <t>2050-3911</t>
    <phoneticPr fontId="28" type="noConversion"/>
  </si>
  <si>
    <t>1475-7516</t>
    <phoneticPr fontId="28" type="noConversion"/>
  </si>
  <si>
    <t>0022-3727</t>
    <phoneticPr fontId="28" type="noConversion"/>
  </si>
  <si>
    <t>PLASMONICS  </t>
    <phoneticPr fontId="28" type="noConversion"/>
  </si>
  <si>
    <t>1557-1955</t>
    <phoneticPr fontId="28" type="noConversion"/>
  </si>
  <si>
    <t>1557-1963</t>
    <phoneticPr fontId="28" type="noConversion"/>
  </si>
  <si>
    <t>1094-4087</t>
    <phoneticPr fontId="28" type="noConversion"/>
  </si>
  <si>
    <t>2169-3536</t>
    <phoneticPr fontId="28" type="noConversion"/>
  </si>
  <si>
    <t>0914-4935</t>
    <phoneticPr fontId="28" type="noConversion"/>
  </si>
  <si>
    <t>0018-9383</t>
    <phoneticPr fontId="28" type="noConversion"/>
  </si>
  <si>
    <t>0925-8388</t>
    <phoneticPr fontId="28" type="noConversion"/>
  </si>
  <si>
    <t>1607-9264</t>
    <phoneticPr fontId="28" type="noConversion"/>
  </si>
  <si>
    <t>2156-7085</t>
    <phoneticPr fontId="28" type="noConversion"/>
  </si>
  <si>
    <t>Journal of Energy Research and Reviews</t>
    <phoneticPr fontId="28" type="noConversion"/>
  </si>
  <si>
    <t>2581-8368</t>
    <phoneticPr fontId="28" type="noConversion"/>
  </si>
  <si>
    <t>1063-6706</t>
    <phoneticPr fontId="28" type="noConversion"/>
  </si>
  <si>
    <t>1748-3387</t>
    <phoneticPr fontId="28" type="noConversion"/>
  </si>
  <si>
    <t>1932-7447</t>
    <phoneticPr fontId="28" type="noConversion"/>
  </si>
  <si>
    <t>電力電子雙月刊</t>
    <phoneticPr fontId="28" type="noConversion"/>
  </si>
  <si>
    <t>0885-8993</t>
    <phoneticPr fontId="28" type="noConversion"/>
  </si>
  <si>
    <t>1941-0107</t>
    <phoneticPr fontId="28" type="noConversion"/>
  </si>
  <si>
    <t>1063-8210</t>
    <phoneticPr fontId="28" type="noConversion"/>
  </si>
  <si>
    <t>1557-9999</t>
    <phoneticPr fontId="28" type="noConversion"/>
  </si>
  <si>
    <t>1813-6087</t>
    <phoneticPr fontId="28" type="noConversion"/>
  </si>
  <si>
    <t>是</t>
    <phoneticPr fontId="28" type="noConversion"/>
  </si>
  <si>
    <t>0494-5468</t>
    <phoneticPr fontId="28" type="noConversion"/>
  </si>
  <si>
    <t>台電工程月刊</t>
    <phoneticPr fontId="29" type="noConversion"/>
  </si>
  <si>
    <t>0254-5330</t>
    <phoneticPr fontId="28" type="noConversion"/>
  </si>
  <si>
    <t>1572-9338</t>
    <phoneticPr fontId="28" type="noConversion"/>
  </si>
  <si>
    <t>紙本</t>
    <phoneticPr fontId="28" type="noConversion"/>
  </si>
  <si>
    <t>電子</t>
    <phoneticPr fontId="28" type="noConversion"/>
  </si>
  <si>
    <t>國家災害防救科技中心災害防救電子報</t>
    <phoneticPr fontId="28" type="noConversion"/>
  </si>
  <si>
    <t> 0950-0618</t>
    <phoneticPr fontId="28" type="noConversion"/>
  </si>
  <si>
    <t>1687-4129</t>
    <phoneticPr fontId="28" type="noConversion"/>
  </si>
  <si>
    <t>1520-5118</t>
    <phoneticPr fontId="28" type="noConversion"/>
  </si>
  <si>
    <t>1873-619X</t>
    <phoneticPr fontId="28" type="noConversion"/>
  </si>
  <si>
    <t>1873-2755</t>
    <phoneticPr fontId="28" type="noConversion"/>
  </si>
  <si>
    <t>1432-0630</t>
    <phoneticPr fontId="28" type="noConversion"/>
  </si>
  <si>
    <t>1568-5527</t>
    <phoneticPr fontId="28" type="noConversion"/>
  </si>
  <si>
    <t>2155-5435</t>
    <phoneticPr fontId="28" type="noConversion"/>
  </si>
  <si>
    <t>0013-4686</t>
    <phoneticPr fontId="28" type="noConversion"/>
  </si>
  <si>
    <t>0038-6308</t>
    <phoneticPr fontId="28" type="noConversion"/>
  </si>
  <si>
    <t>0038-6308</t>
    <phoneticPr fontId="28" type="noConversion"/>
  </si>
  <si>
    <t>1873-1759</t>
    <phoneticPr fontId="28" type="noConversion"/>
  </si>
  <si>
    <t>1361-648X</t>
    <phoneticPr fontId="28" type="noConversion"/>
  </si>
  <si>
    <t>1873-2429</t>
    <phoneticPr fontId="28" type="noConversion"/>
  </si>
  <si>
    <t>1521-3889</t>
    <phoneticPr fontId="28" type="noConversion"/>
  </si>
  <si>
    <t>1533-4899</t>
    <phoneticPr fontId="28" type="noConversion"/>
  </si>
  <si>
    <t>1873-412X</t>
    <phoneticPr fontId="28" type="noConversion"/>
  </si>
  <si>
    <t>0045-6535</t>
    <phoneticPr fontId="28" type="noConversion"/>
  </si>
  <si>
    <t>1879-1298</t>
    <phoneticPr fontId="28" type="noConversion"/>
  </si>
  <si>
    <t>0269-7491</t>
    <phoneticPr fontId="28" type="noConversion"/>
  </si>
  <si>
    <t>1096-0953</t>
    <phoneticPr fontId="28" type="noConversion"/>
  </si>
  <si>
    <t>0957-4174</t>
    <phoneticPr fontId="28" type="noConversion"/>
  </si>
  <si>
    <t>1873-6793</t>
    <phoneticPr fontId="28" type="noConversion"/>
  </si>
  <si>
    <t xml:space="preserve">ISSN cd 2297-8941
ISSN web 1662-7482
</t>
    <phoneticPr fontId="28" type="noConversion"/>
  </si>
  <si>
    <t>1434-6052</t>
    <phoneticPr fontId="28" type="noConversion"/>
  </si>
  <si>
    <t>1079-7114</t>
    <phoneticPr fontId="28" type="noConversion"/>
  </si>
  <si>
    <t>2470-0029</t>
    <phoneticPr fontId="28" type="noConversion"/>
  </si>
  <si>
    <t>1361-6463</t>
    <phoneticPr fontId="28" type="noConversion"/>
  </si>
  <si>
    <t>2071-1050</t>
    <phoneticPr fontId="28" type="noConversion"/>
  </si>
  <si>
    <t>0021-4922</t>
    <phoneticPr fontId="28" type="noConversion"/>
  </si>
  <si>
    <t>1347-4065</t>
    <phoneticPr fontId="28" type="noConversion"/>
  </si>
  <si>
    <t>1745-1353</t>
    <phoneticPr fontId="28" type="noConversion"/>
  </si>
  <si>
    <t>0957-4522</t>
    <phoneticPr fontId="28" type="noConversion"/>
  </si>
  <si>
    <t>1573-482X</t>
    <phoneticPr fontId="28" type="noConversion"/>
  </si>
  <si>
    <t>1996-1944</t>
    <phoneticPr fontId="28" type="noConversion"/>
  </si>
  <si>
    <t>0030-3992</t>
    <phoneticPr fontId="28" type="noConversion"/>
  </si>
  <si>
    <t>1879-2545</t>
    <phoneticPr fontId="28" type="noConversion"/>
  </si>
  <si>
    <t>0165-1684</t>
    <phoneticPr fontId="28" type="noConversion"/>
  </si>
  <si>
    <t>1879-2677</t>
    <phoneticPr fontId="28" type="noConversion"/>
  </si>
  <si>
    <t>1557-9646</t>
    <phoneticPr fontId="28" type="noConversion"/>
  </si>
  <si>
    <t>1873-4669</t>
    <phoneticPr fontId="28" type="noConversion"/>
  </si>
  <si>
    <t>2079-4029</t>
    <phoneticPr fontId="28" type="noConversion"/>
  </si>
  <si>
    <t>2079-4028</t>
    <phoneticPr fontId="28" type="noConversion"/>
  </si>
  <si>
    <t>1941-0034</t>
    <phoneticPr fontId="28" type="noConversion"/>
  </si>
  <si>
    <t>NATURE NANOTECHNOLOGY  </t>
    <phoneticPr fontId="28" type="noConversion"/>
  </si>
  <si>
    <t>IEEE ACCESS  </t>
    <phoneticPr fontId="28" type="noConversion"/>
  </si>
  <si>
    <t>A sub-optimal route planning for the SCARA operation on a 3D object</t>
    <phoneticPr fontId="28" type="noConversion"/>
  </si>
  <si>
    <t>iRobotics</t>
    <phoneticPr fontId="28" type="noConversion"/>
  </si>
  <si>
    <r>
      <rPr>
        <sz val="12"/>
        <color theme="1"/>
        <rFont val="新細明體"/>
        <family val="1"/>
        <charset val="136"/>
      </rPr>
      <t>經營管理學系</t>
    </r>
  </si>
  <si>
    <r>
      <rPr>
        <sz val="12"/>
        <color theme="1"/>
        <rFont val="新細明體"/>
        <family val="1"/>
        <charset val="136"/>
      </rPr>
      <t>楊念慈</t>
    </r>
  </si>
  <si>
    <r>
      <t>Hao, Ying; Chou, Robin K.; Ko, Kuan-Cheng*;</t>
    </r>
    <r>
      <rPr>
        <b/>
        <u/>
        <sz val="12"/>
        <color theme="1"/>
        <rFont val="Times New Roman"/>
        <family val="1"/>
      </rPr>
      <t xml:space="preserve"> Yang, Nien-Tzu</t>
    </r>
  </si>
  <si>
    <r>
      <rPr>
        <sz val="12"/>
        <color theme="1"/>
        <rFont val="新細明體"/>
        <family val="1"/>
        <charset val="136"/>
      </rPr>
      <t>陳淑媛</t>
    </r>
  </si>
  <si>
    <r>
      <rPr>
        <b/>
        <u/>
        <sz val="12"/>
        <color theme="1"/>
        <rFont val="Times New Roman"/>
        <family val="1"/>
      </rPr>
      <t>Chen, Shu-Yuan</t>
    </r>
    <r>
      <rPr>
        <sz val="12"/>
        <color theme="1"/>
        <rFont val="Times New Roman"/>
        <family val="1"/>
      </rPr>
      <t>*; Chuang, Chih-Hsun;Chen, Shyh-jer</t>
    </r>
  </si>
  <si>
    <r>
      <rPr>
        <sz val="12"/>
        <color theme="1"/>
        <rFont val="新細明體"/>
        <family val="1"/>
        <charset val="136"/>
      </rPr>
      <t>吳志正</t>
    </r>
  </si>
  <si>
    <r>
      <rPr>
        <b/>
        <u/>
        <sz val="12"/>
        <color theme="1"/>
        <rFont val="Times New Roman"/>
        <family val="1"/>
      </rPr>
      <t>Jyh-Jeng Wu*</t>
    </r>
    <r>
      <rPr>
        <sz val="12"/>
        <color theme="1"/>
        <rFont val="Times New Roman"/>
        <family val="1"/>
      </rPr>
      <t xml:space="preserve">, Junne-Ning Hwang, Sharkhuu Oyundelger, Ochir Tsogt </t>
    </r>
  </si>
  <si>
    <r>
      <rPr>
        <sz val="12"/>
        <color theme="1"/>
        <rFont val="新細明體"/>
        <family val="1"/>
        <charset val="136"/>
      </rPr>
      <t>陳新民</t>
    </r>
  </si>
  <si>
    <r>
      <t xml:space="preserve"> Chung, Cheng-Kung; </t>
    </r>
    <r>
      <rPr>
        <b/>
        <u/>
        <sz val="12"/>
        <color theme="1"/>
        <rFont val="Times New Roman"/>
        <family val="1"/>
      </rPr>
      <t>Chen, Hsin Min</t>
    </r>
    <r>
      <rPr>
        <sz val="12"/>
        <color theme="1"/>
        <rFont val="Times New Roman"/>
        <family val="1"/>
      </rPr>
      <t>;Chang, Ching-Ter*; Huang, Hau-Lieng</t>
    </r>
  </si>
  <si>
    <r>
      <rPr>
        <b/>
        <u/>
        <sz val="12"/>
        <color theme="1"/>
        <rFont val="Times New Roman"/>
        <family val="1"/>
      </rPr>
      <t>Yang, Nien-Tzu</t>
    </r>
    <r>
      <rPr>
        <sz val="12"/>
        <color theme="1"/>
        <rFont val="Times New Roman"/>
        <family val="1"/>
      </rPr>
      <t>; Chu, Hsiang-Hui; Ko, Kuan-Cheng*; Lee, Shiou-Wen</t>
    </r>
  </si>
  <si>
    <r>
      <rPr>
        <sz val="12"/>
        <color theme="1"/>
        <rFont val="新細明體"/>
        <family val="1"/>
        <charset val="136"/>
      </rPr>
      <t>謝孟樺</t>
    </r>
    <r>
      <rPr>
        <sz val="12"/>
        <color theme="1"/>
        <rFont val="Times New Roman"/>
        <family val="1"/>
      </rPr>
      <t xml:space="preserve">, </t>
    </r>
    <r>
      <rPr>
        <b/>
        <u/>
        <sz val="12"/>
        <color theme="1"/>
        <rFont val="新細明體"/>
        <family val="1"/>
        <charset val="136"/>
      </rPr>
      <t>陳新民</t>
    </r>
    <r>
      <rPr>
        <sz val="12"/>
        <color theme="1"/>
        <rFont val="Times New Roman"/>
        <family val="1"/>
      </rPr>
      <t>*</t>
    </r>
  </si>
  <si>
    <r>
      <rPr>
        <sz val="12"/>
        <color theme="1"/>
        <rFont val="新細明體"/>
        <family val="1"/>
        <charset val="136"/>
      </rPr>
      <t>臺灣上市上櫃旅行社股份有限公司</t>
    </r>
    <r>
      <rPr>
        <sz val="12"/>
        <color theme="1"/>
        <rFont val="Times New Roman"/>
        <family val="1"/>
      </rPr>
      <t>2013-2015</t>
    </r>
    <r>
      <rPr>
        <sz val="12"/>
        <color theme="1"/>
        <rFont val="新細明體"/>
        <family val="1"/>
        <charset val="136"/>
      </rPr>
      <t>年營運績效</t>
    </r>
  </si>
  <si>
    <r>
      <t xml:space="preserve">Lien C. H., </t>
    </r>
    <r>
      <rPr>
        <b/>
        <u/>
        <sz val="12"/>
        <color theme="1"/>
        <rFont val="Times New Roman"/>
        <family val="1"/>
      </rPr>
      <t>Jyh-Jeng Wu</t>
    </r>
    <r>
      <rPr>
        <sz val="12"/>
        <color theme="1"/>
        <rFont val="Times New Roman"/>
        <family val="1"/>
      </rPr>
      <t>, M. K. Hsu, and S. W. Wang,</t>
    </r>
  </si>
  <si>
    <r>
      <t xml:space="preserve">Shu-Hua Chien, </t>
    </r>
    <r>
      <rPr>
        <b/>
        <u/>
        <sz val="12"/>
        <color theme="1"/>
        <rFont val="Times New Roman"/>
        <family val="1"/>
      </rPr>
      <t>Jyh-Jeng Wu*</t>
    </r>
    <r>
      <rPr>
        <b/>
        <sz val="12"/>
        <color theme="1"/>
        <rFont val="Times New Roman"/>
        <family val="1"/>
      </rPr>
      <t xml:space="preserve">, </t>
    </r>
    <r>
      <rPr>
        <sz val="12"/>
        <color theme="1"/>
        <rFont val="Times New Roman"/>
        <family val="1"/>
      </rPr>
      <t>Chien-Yuan Huang</t>
    </r>
    <phoneticPr fontId="28" type="noConversion"/>
  </si>
  <si>
    <r>
      <rPr>
        <b/>
        <u/>
        <sz val="12"/>
        <color theme="1"/>
        <rFont val="Times New Roman"/>
        <family val="1"/>
      </rPr>
      <t>Yang, N</t>
    </r>
    <r>
      <rPr>
        <sz val="12"/>
        <color theme="1"/>
        <rFont val="Times New Roman"/>
        <family val="1"/>
      </rPr>
      <t>. T., Ko, K. C.*, Lin, L</t>
    </r>
    <phoneticPr fontId="28" type="noConversion"/>
  </si>
  <si>
    <r>
      <rPr>
        <b/>
        <u/>
        <sz val="12"/>
        <color theme="1"/>
        <rFont val="Times New Roman"/>
        <family val="1"/>
      </rPr>
      <t>Yang, N. T.*</t>
    </r>
    <r>
      <rPr>
        <sz val="12"/>
        <color theme="1"/>
        <rFont val="Times New Roman"/>
        <family val="1"/>
      </rPr>
      <t>, Ko, K. C, Lee, H. T., Lin, K. Z. L.</t>
    </r>
    <phoneticPr fontId="28" type="noConversion"/>
  </si>
  <si>
    <r>
      <rPr>
        <sz val="12"/>
        <color theme="1"/>
        <rFont val="細明體"/>
        <family val="3"/>
        <charset val="136"/>
      </rPr>
      <t>臺灣苗栗城隍廟信仰研究</t>
    </r>
    <r>
      <rPr>
        <sz val="12"/>
        <color rgb="FFFF0000"/>
        <rFont val="Times New Roman"/>
        <family val="1"/>
      </rPr>
      <t/>
    </r>
    <phoneticPr fontId="28" type="noConversion"/>
  </si>
  <si>
    <r>
      <rPr>
        <sz val="12"/>
        <color theme="1"/>
        <rFont val="細明體"/>
        <family val="3"/>
        <charset val="136"/>
      </rPr>
      <t>贛南師範學院學報第</t>
    </r>
    <r>
      <rPr>
        <sz val="12"/>
        <color theme="1"/>
        <rFont val="Times New Roman"/>
        <family val="1"/>
      </rPr>
      <t>39</t>
    </r>
    <r>
      <rPr>
        <sz val="12"/>
        <color theme="1"/>
        <rFont val="細明體"/>
        <family val="3"/>
        <charset val="136"/>
      </rPr>
      <t>卷第</t>
    </r>
    <r>
      <rPr>
        <sz val="12"/>
        <color theme="1"/>
        <rFont val="Times New Roman"/>
        <family val="1"/>
      </rPr>
      <t>2</t>
    </r>
    <r>
      <rPr>
        <sz val="12"/>
        <color theme="1"/>
        <rFont val="細明體"/>
        <family val="3"/>
        <charset val="136"/>
      </rPr>
      <t>期</t>
    </r>
    <phoneticPr fontId="28" type="noConversion"/>
  </si>
  <si>
    <t>1004-8332</t>
    <phoneticPr fontId="28" type="noConversion"/>
  </si>
  <si>
    <t>電子</t>
    <phoneticPr fontId="28" type="noConversion"/>
  </si>
  <si>
    <t>苗栗縣主要災害風險分析</t>
    <phoneticPr fontId="28" type="noConversion"/>
  </si>
  <si>
    <t>自然科學簡訊</t>
    <phoneticPr fontId="28" type="noConversion"/>
  </si>
  <si>
    <t>苗栗縣地方產業面臨災害之風險評估</t>
    <phoneticPr fontId="28" type="noConversion"/>
  </si>
  <si>
    <t>中國人文科學</t>
    <phoneticPr fontId="28" type="noConversion"/>
  </si>
  <si>
    <t>理工
電資</t>
    <phoneticPr fontId="28" type="noConversion"/>
  </si>
  <si>
    <t>材料科學工程學系
電子工程學系</t>
    <phoneticPr fontId="28" type="noConversion"/>
  </si>
  <si>
    <r>
      <t xml:space="preserve">Yung-Chuan Ma, &amp; </t>
    </r>
    <r>
      <rPr>
        <b/>
        <u/>
        <sz val="12"/>
        <rFont val="新細明體"/>
        <family val="1"/>
        <charset val="136"/>
        <scheme val="minor"/>
      </rPr>
      <t>Shih-Hung Cheng</t>
    </r>
  </si>
  <si>
    <t>國立聯合大學107年度著作統計</t>
    <phoneticPr fontId="28" type="noConversion"/>
  </si>
  <si>
    <t>TAIWAN</t>
    <phoneticPr fontId="29" type="noConversion"/>
  </si>
  <si>
    <t>李佳燕
林育賢</t>
    <phoneticPr fontId="28" type="noConversion"/>
  </si>
  <si>
    <t>共教會</t>
    <phoneticPr fontId="29" type="noConversion"/>
  </si>
  <si>
    <t>通識中心</t>
    <phoneticPr fontId="29" type="noConversion"/>
  </si>
  <si>
    <t>蘇秦玉</t>
    <phoneticPr fontId="29" type="noConversion"/>
  </si>
  <si>
    <t>休閒產業管理學刊</t>
    <phoneticPr fontId="29" type="noConversion"/>
  </si>
  <si>
    <t>十一卷</t>
    <phoneticPr fontId="29" type="noConversion"/>
  </si>
  <si>
    <t>第一期</t>
    <phoneticPr fontId="29" type="noConversion"/>
  </si>
  <si>
    <t>紙本</t>
    <phoneticPr fontId="29" type="noConversion"/>
  </si>
  <si>
    <t>中文</t>
    <phoneticPr fontId="29" type="noConversion"/>
  </si>
  <si>
    <t>黃文雄、胡俊傑、彭紹榮、蘇秦玉</t>
    <phoneticPr fontId="29" type="noConversion"/>
  </si>
  <si>
    <r>
      <rPr>
        <sz val="12"/>
        <color rgb="FFFF0000"/>
        <rFont val="細明體"/>
        <family val="3"/>
        <charset val="136"/>
      </rPr>
      <t>遊憩涉入、專門化對遊憩環境屬性選擇之研究</t>
    </r>
    <r>
      <rPr>
        <sz val="12"/>
        <color rgb="FFFF0000"/>
        <rFont val="標楷體"/>
        <family val="4"/>
        <charset val="136"/>
      </rPr>
      <t>:</t>
    </r>
    <r>
      <rPr>
        <sz val="12"/>
        <color rgb="FFFF0000"/>
        <rFont val="細明體"/>
        <family val="3"/>
        <charset val="136"/>
      </rPr>
      <t>以露營車參與者為例</t>
    </r>
    <phoneticPr fontId="29" type="noConversion"/>
  </si>
  <si>
    <t>*</t>
    <phoneticPr fontId="28" type="noConversion"/>
  </si>
  <si>
    <t>是</t>
    <phoneticPr fontId="29" type="noConversion"/>
  </si>
  <si>
    <r>
      <rPr>
        <b/>
        <u/>
        <sz val="12"/>
        <color theme="1"/>
        <rFont val="Times New Roman"/>
        <family val="1"/>
      </rPr>
      <t>Lee, Chia-Yen*</t>
    </r>
    <r>
      <rPr>
        <sz val="12"/>
        <color theme="1"/>
        <rFont val="Times New Roman"/>
        <family val="1"/>
      </rPr>
      <t>; Chuang, Ching-Cheng; Chen, Guan-Jie; Huang, Chih-Chia; Lee, Shyh-Yuan;</t>
    </r>
    <r>
      <rPr>
        <u/>
        <sz val="12"/>
        <color theme="1"/>
        <rFont val="Times New Roman"/>
        <family val="1"/>
      </rPr>
      <t xml:space="preserve"> </t>
    </r>
    <r>
      <rPr>
        <b/>
        <u/>
        <sz val="12"/>
        <color theme="1"/>
        <rFont val="Times New Roman"/>
        <family val="1"/>
      </rPr>
      <t>Lin, Yu-Hsien</t>
    </r>
    <phoneticPr fontId="28" type="noConversion"/>
  </si>
  <si>
    <t>管理</t>
    <phoneticPr fontId="29" type="noConversion"/>
  </si>
  <si>
    <t>2018.10.10</t>
    <phoneticPr fontId="28" type="noConversion"/>
  </si>
  <si>
    <t>2018.10.13</t>
    <phoneticPr fontId="28" type="noConversion"/>
  </si>
  <si>
    <t>2018.09.05</t>
    <phoneticPr fontId="28" type="noConversion"/>
  </si>
  <si>
    <t>2018.09.06</t>
    <phoneticPr fontId="28" type="noConversion"/>
  </si>
  <si>
    <t>2018.06.27</t>
    <phoneticPr fontId="28" type="noConversion"/>
  </si>
  <si>
    <t>2018.06.30</t>
    <phoneticPr fontId="28" type="noConversion"/>
  </si>
  <si>
    <t>2018.06.13</t>
    <phoneticPr fontId="28" type="noConversion"/>
  </si>
  <si>
    <t>2018.06.15</t>
    <phoneticPr fontId="28" type="noConversion"/>
  </si>
  <si>
    <t>2018.05.25</t>
    <phoneticPr fontId="28" type="noConversion"/>
  </si>
  <si>
    <t>2018.05.26</t>
    <phoneticPr fontId="28" type="noConversion"/>
  </si>
  <si>
    <t>李志成</t>
    <phoneticPr fontId="28" type="noConversion"/>
  </si>
  <si>
    <t>溫敏淦
陳博智</t>
    <phoneticPr fontId="28" type="noConversion"/>
  </si>
  <si>
    <t>2018.06.03</t>
    <phoneticPr fontId="28" type="noConversion"/>
  </si>
  <si>
    <t>是</t>
    <phoneticPr fontId="29" type="noConversion"/>
  </si>
  <si>
    <t>ICIM 2018第二十九屆國際資訊管理學術研討會</t>
    <phoneticPr fontId="28" type="noConversion"/>
  </si>
  <si>
    <t>Y</t>
    <phoneticPr fontId="29" type="noConversion"/>
  </si>
  <si>
    <t>中文</t>
    <phoneticPr fontId="29" type="noConversion"/>
  </si>
  <si>
    <t>資管系</t>
    <phoneticPr fontId="29" type="noConversion"/>
  </si>
  <si>
    <t>2018年第廿九屆國際資訊管理學術研討會</t>
    <phoneticPr fontId="29" type="noConversion"/>
  </si>
  <si>
    <t>建構行動支付服務品質衡量模式之研究</t>
    <phoneticPr fontId="29" type="noConversion"/>
  </si>
  <si>
    <t>境內：14
境外：12</t>
    <phoneticPr fontId="28" type="noConversion"/>
  </si>
  <si>
    <t>林本炫*、俞龍通、黃世明</t>
    <phoneticPr fontId="28" type="noConversion"/>
  </si>
  <si>
    <t>林本炫
俞龍通
黃世明</t>
    <phoneticPr fontId="28" type="noConversion"/>
  </si>
  <si>
    <t>王勝清
黃勝銘</t>
    <phoneticPr fontId="29" type="noConversion"/>
  </si>
  <si>
    <t>張昀
張祐維
戴志揚</t>
    <phoneticPr fontId="29" type="noConversion"/>
  </si>
  <si>
    <t>機械工程學系
能源工程學系
能源工程學系</t>
    <phoneticPr fontId="28" type="noConversion"/>
  </si>
  <si>
    <t>伍祖璁
陳明祥</t>
    <phoneticPr fontId="29" type="noConversion"/>
  </si>
  <si>
    <t>許正興
陳文序
曾靜芳
林振森</t>
    <phoneticPr fontId="29" type="noConversion"/>
  </si>
  <si>
    <t>電機工程學系
電機工程學系
電子工程學系
機械工程學系</t>
    <phoneticPr fontId="29" type="noConversion"/>
  </si>
  <si>
    <t>電資
理工</t>
    <phoneticPr fontId="29" type="noConversion"/>
  </si>
  <si>
    <t>2018.11.23</t>
  </si>
  <si>
    <t>2018.11.24</t>
  </si>
  <si>
    <t>2018.12.6</t>
  </si>
  <si>
    <t>2018.12.8</t>
  </si>
  <si>
    <t>2018.5.18</t>
  </si>
  <si>
    <t>2018.5.20</t>
  </si>
  <si>
    <t>2018.11.23</t>
    <phoneticPr fontId="28" type="noConversion"/>
  </si>
  <si>
    <t>2018.11.24</t>
    <phoneticPr fontId="28" type="noConversion"/>
  </si>
  <si>
    <t>第四十二屆全國力學會議</t>
    <phoneticPr fontId="29" type="noConversion"/>
  </si>
  <si>
    <t>台灣/台北</t>
    <phoneticPr fontId="29" type="noConversion"/>
  </si>
  <si>
    <t>中國機械工程學會第三十五屆全國學術研討會</t>
    <phoneticPr fontId="29" type="noConversion"/>
  </si>
  <si>
    <t>否</t>
    <phoneticPr fontId="29" type="noConversion"/>
  </si>
  <si>
    <t>The effect of bimetallic oxide on electrocatalysis using in direct methanol fuel cell</t>
  </si>
  <si>
    <t>Electrocatalytic performance of Pt/C-CeVOx catalysts for direct methanol fuel cell</t>
  </si>
  <si>
    <t>The Performance of CS2O4W as a co-catalyst material for Pt in Direct Methanol Fuel Cell</t>
  </si>
  <si>
    <t xml:space="preserve">The Effect of Bimetallic Oxide on 
Electrocatalysis Using in Direct 
Methanol Fuel Cell
</t>
  </si>
  <si>
    <t>Photocatalytic water splitting promoted by Al-doped SrTiO3 coloaded
with molybdenum oxide and rhodium-chromium oxide</t>
  </si>
  <si>
    <t>2018.09.03</t>
    <phoneticPr fontId="28" type="noConversion"/>
  </si>
  <si>
    <t>2018.8.5</t>
  </si>
  <si>
    <t>2018.8.10</t>
  </si>
  <si>
    <t>2018.7.21</t>
  </si>
  <si>
    <t>2018.7.22</t>
  </si>
  <si>
    <t>是</t>
    <phoneticPr fontId="29" type="noConversion"/>
  </si>
  <si>
    <t>高品質結構性鋁陽極氧化膜之製作</t>
    <phoneticPr fontId="28" type="noConversion"/>
  </si>
  <si>
    <t>Y</t>
    <phoneticPr fontId="29" type="noConversion"/>
  </si>
  <si>
    <t>Analysis of HaCaT cell confluency with the phase-contrast time-lapse images</t>
    <phoneticPr fontId="29" type="noConversion"/>
  </si>
  <si>
    <t>A Solar Water Heater with Variable Elevation Angle</t>
    <phoneticPr fontId="29" type="noConversion"/>
  </si>
  <si>
    <t>A Solar photovoltaic systems with Variable Elevation Angle</t>
    <phoneticPr fontId="29" type="noConversion"/>
  </si>
  <si>
    <t>由五氧化二釩備製全釩液流電池電解液之研究</t>
    <phoneticPr fontId="29" type="noConversion"/>
  </si>
  <si>
    <t>Effects of Electrolyte Additives on the Corrosion Rate of Zinc</t>
    <phoneticPr fontId="28" type="noConversion"/>
  </si>
  <si>
    <t>Kinetic Study of Oxidation Reaction of Ferrous Ion by Aeration for Direct Biomass Power Generation</t>
    <phoneticPr fontId="28" type="noConversion"/>
  </si>
  <si>
    <t>Y</t>
    <phoneticPr fontId="29" type="noConversion"/>
  </si>
  <si>
    <t>外文</t>
    <phoneticPr fontId="29" type="noConversion"/>
  </si>
  <si>
    <t>中文</t>
    <phoneticPr fontId="29" type="noConversion"/>
  </si>
  <si>
    <t>中文</t>
    <phoneticPr fontId="28" type="noConversion"/>
  </si>
  <si>
    <t>外文</t>
    <phoneticPr fontId="28" type="noConversion"/>
  </si>
  <si>
    <t>中文</t>
    <phoneticPr fontId="29" type="noConversion"/>
  </si>
  <si>
    <t>外文</t>
    <phoneticPr fontId="29" type="noConversion"/>
  </si>
  <si>
    <t>外文</t>
    <phoneticPr fontId="29" type="noConversion"/>
  </si>
  <si>
    <t>否</t>
    <phoneticPr fontId="29" type="noConversion"/>
  </si>
  <si>
    <t>Impulsive purchase, approach-avoidance effect, emotional account influence in online-to-offline services</t>
    <phoneticPr fontId="28" type="noConversion"/>
  </si>
  <si>
    <t>外文</t>
    <phoneticPr fontId="28" type="noConversion"/>
  </si>
  <si>
    <t>中文</t>
    <phoneticPr fontId="29" type="noConversion"/>
  </si>
  <si>
    <t>第二十三屆車輛工程學術研討會</t>
    <phoneticPr fontId="29" type="noConversion"/>
  </si>
  <si>
    <t>境內：15
境外：5</t>
    <phoneticPr fontId="28" type="noConversion"/>
  </si>
  <si>
    <t>台灣/台南-成功大學</t>
    <phoneticPr fontId="29" type="noConversion"/>
  </si>
  <si>
    <t>材料年會</t>
    <phoneticPr fontId="29" type="noConversion"/>
  </si>
  <si>
    <t>台灣/台中</t>
    <phoneticPr fontId="29" type="noConversion"/>
  </si>
  <si>
    <t xml:space="preserve">The 8th Tokyo Conference on Advanced Catalytic Science and Technology </t>
    <phoneticPr fontId="29" type="noConversion"/>
  </si>
  <si>
    <t>Japan / Yokomama</t>
    <phoneticPr fontId="29" type="noConversion"/>
  </si>
  <si>
    <t>日本</t>
    <phoneticPr fontId="29" type="noConversion"/>
  </si>
  <si>
    <t>境內：17
境外：9</t>
    <phoneticPr fontId="28" type="noConversion"/>
  </si>
  <si>
    <t>是</t>
    <phoneticPr fontId="29" type="noConversion"/>
  </si>
  <si>
    <t>20180503 IEEE ICASI BEST PAPER AWARD</t>
    <phoneticPr fontId="29" type="noConversion"/>
  </si>
  <si>
    <t>A Study of Product Anticipant Images of the Elderly</t>
    <phoneticPr fontId="29" type="noConversion"/>
  </si>
  <si>
    <t>7th International Conference on Kansei Engineering &amp; Emotion Research 2018</t>
    <phoneticPr fontId="29" type="noConversion"/>
  </si>
  <si>
    <t>Y</t>
    <phoneticPr fontId="29" type="noConversion"/>
  </si>
  <si>
    <t>否</t>
    <phoneticPr fontId="29" type="noConversion"/>
  </si>
  <si>
    <r>
      <t>第30屆第2次建築研究成果發表會暨建築設計教案及教學成果發表會</t>
    </r>
    <r>
      <rPr>
        <sz val="12"/>
        <color indexed="8"/>
        <rFont val="新細明體"/>
        <family val="1"/>
        <charset val="136"/>
      </rPr>
      <t/>
    </r>
  </si>
  <si>
    <t>是</t>
    <phoneticPr fontId="29" type="noConversion"/>
  </si>
  <si>
    <t>吳細顏
林妝鴻</t>
    <phoneticPr fontId="29" type="noConversion"/>
  </si>
  <si>
    <t>第30屆第1次建築研究成果發表會暨建築設計教案及教學成果發表會</t>
    <phoneticPr fontId="29" type="noConversion"/>
  </si>
  <si>
    <t>空間機構－結構仿生設計</t>
    <phoneticPr fontId="29" type="noConversion"/>
  </si>
  <si>
    <t>吳細顏，林妝鴻*</t>
    <phoneticPr fontId="29" type="noConversion"/>
  </si>
  <si>
    <t>Ultra Broadband Dispersion Flattened / Polarization Maintaining Photonic Crystal Fiber</t>
    <phoneticPr fontId="29" type="noConversion"/>
  </si>
  <si>
    <t>IEEE/International Conference on Applied System Innovation (IEEE/ICASI 2018)</t>
    <phoneticPr fontId="29" type="noConversion"/>
  </si>
  <si>
    <t>中國社區營造案例集(一)-社區營造與地方創生-以三義木雕產業為例</t>
    <phoneticPr fontId="28" type="noConversion"/>
  </si>
  <si>
    <t>中國大陸/四川成都市雙流區</t>
    <phoneticPr fontId="28" type="noConversion"/>
  </si>
  <si>
    <t>2018.10.27</t>
    <phoneticPr fontId="28" type="noConversion"/>
  </si>
  <si>
    <t>境內：4
境外：6</t>
    <phoneticPr fontId="28" type="noConversion"/>
  </si>
  <si>
    <t>Stable phosphate-based sealing glass for intermediate-temperature solid oxide fuel cell applications: Effect of Si3N4 dopant</t>
    <phoneticPr fontId="29" type="noConversion"/>
  </si>
  <si>
    <t>ANNALS OF OPERATIONS RESEARCH  </t>
    <phoneticPr fontId="28" type="noConversion"/>
  </si>
  <si>
    <t>Journal of Computer and Communications</t>
    <phoneticPr fontId="28" type="noConversion"/>
  </si>
  <si>
    <t>Indian / Jaipur</t>
    <phoneticPr fontId="28" type="noConversion"/>
  </si>
  <si>
    <t>1873-1937</t>
    <phoneticPr fontId="28" type="noConversion"/>
  </si>
  <si>
    <t>What do nurses say about their English language needs for patient care and their ESP coursework: The case of Taiwanese nurses</t>
    <phoneticPr fontId="28" type="noConversion"/>
  </si>
  <si>
    <t>第六屆國際學校華語教育研討會暨工作坊</t>
    <phoneticPr fontId="29" type="noConversion"/>
  </si>
  <si>
    <t>境內：0
境外：1</t>
    <phoneticPr fontId="29" type="noConversion"/>
  </si>
  <si>
    <r>
      <t>能源工程學系</t>
    </r>
    <r>
      <rPr>
        <sz val="14"/>
        <color rgb="FFFF0000"/>
        <rFont val="新細明體"/>
        <family val="1"/>
        <charset val="136"/>
      </rPr>
      <t>*</t>
    </r>
    <phoneticPr fontId="28" type="noConversion"/>
  </si>
  <si>
    <r>
      <t>原住民文化創意產業學士學位學程原住民專班</t>
    </r>
    <r>
      <rPr>
        <sz val="14"/>
        <color rgb="FFFF0000"/>
        <rFont val="新細明體"/>
        <family val="1"/>
        <charset val="136"/>
      </rPr>
      <t>*</t>
    </r>
    <phoneticPr fontId="28" type="noConversion"/>
  </si>
  <si>
    <t>國際：13</t>
    <phoneticPr fontId="28" type="noConversion"/>
  </si>
  <si>
    <r>
      <rPr>
        <b/>
        <u/>
        <sz val="12"/>
        <rFont val="新細明體"/>
        <family val="1"/>
        <charset val="136"/>
        <scheme val="minor"/>
      </rPr>
      <t>鄂貞君</t>
    </r>
    <r>
      <rPr>
        <sz val="12"/>
        <rFont val="新細明體"/>
        <family val="1"/>
        <charset val="136"/>
        <scheme val="minor"/>
      </rPr>
      <t>、莫喬婷、林芝安</t>
    </r>
    <phoneticPr fontId="28" type="noConversion"/>
  </si>
  <si>
    <r>
      <rPr>
        <b/>
        <sz val="12"/>
        <rFont val="新細明體"/>
        <family val="1"/>
        <charset val="136"/>
        <scheme val="minor"/>
      </rPr>
      <t>鄂貞君</t>
    </r>
    <r>
      <rPr>
        <sz val="12"/>
        <rFont val="新細明體"/>
        <family val="1"/>
        <charset val="136"/>
        <scheme val="minor"/>
      </rPr>
      <t>、Nalingtip Vipawatanaku</t>
    </r>
    <phoneticPr fontId="28" type="noConversion"/>
  </si>
  <si>
    <r>
      <rPr>
        <b/>
        <u/>
        <sz val="12"/>
        <rFont val="新細明體"/>
        <family val="1"/>
        <charset val="136"/>
        <scheme val="minor"/>
      </rPr>
      <t>胡愈寧</t>
    </r>
    <r>
      <rPr>
        <sz val="12"/>
        <rFont val="新細明體"/>
        <family val="1"/>
        <charset val="136"/>
        <scheme val="minor"/>
      </rPr>
      <t>、林錫霞</t>
    </r>
    <phoneticPr fontId="28" type="noConversion"/>
  </si>
  <si>
    <r>
      <t>俞龍通*</t>
    </r>
    <r>
      <rPr>
        <sz val="12"/>
        <rFont val="新細明體"/>
        <family val="1"/>
        <charset val="136"/>
        <scheme val="minor"/>
      </rPr>
      <t>、賈人山</t>
    </r>
    <phoneticPr fontId="28" type="noConversion"/>
  </si>
  <si>
    <r>
      <rPr>
        <sz val="12"/>
        <rFont val="新細明體"/>
        <family val="1"/>
        <charset val="136"/>
        <scheme val="minor"/>
      </rPr>
      <t>徐美玲、</t>
    </r>
    <r>
      <rPr>
        <b/>
        <u/>
        <sz val="12"/>
        <rFont val="新細明體"/>
        <family val="1"/>
        <charset val="136"/>
        <scheme val="minor"/>
      </rPr>
      <t>范瑞玲</t>
    </r>
    <phoneticPr fontId="28" type="noConversion"/>
  </si>
  <si>
    <r>
      <rPr>
        <b/>
        <u/>
        <sz val="12"/>
        <rFont val="新細明體"/>
        <family val="1"/>
        <charset val="136"/>
        <scheme val="minor"/>
      </rPr>
      <t>J.F.Wang</t>
    </r>
    <r>
      <rPr>
        <sz val="12"/>
        <rFont val="新細明體"/>
        <family val="1"/>
        <charset val="136"/>
        <scheme val="minor"/>
      </rPr>
      <t>, C.Lo, C.C.Chang</t>
    </r>
    <phoneticPr fontId="28" type="noConversion"/>
  </si>
  <si>
    <r>
      <t>C.C.Chang,</t>
    </r>
    <r>
      <rPr>
        <b/>
        <u/>
        <sz val="12"/>
        <rFont val="新細明體"/>
        <family val="1"/>
        <charset val="136"/>
        <scheme val="minor"/>
      </rPr>
      <t xml:space="preserve"> J.F.Wang</t>
    </r>
    <r>
      <rPr>
        <sz val="12"/>
        <rFont val="新細明體"/>
        <family val="1"/>
        <charset val="136"/>
        <scheme val="minor"/>
      </rPr>
      <t>, C.C.Lin</t>
    </r>
    <phoneticPr fontId="28" type="noConversion"/>
  </si>
  <si>
    <r>
      <rPr>
        <b/>
        <u/>
        <sz val="12"/>
        <rFont val="新細明體"/>
        <family val="1"/>
        <charset val="136"/>
        <scheme val="minor"/>
      </rPr>
      <t>Chiang, L.-C</t>
    </r>
    <r>
      <rPr>
        <sz val="12"/>
        <rFont val="新細明體"/>
        <family val="1"/>
        <charset val="136"/>
        <scheme val="minor"/>
      </rPr>
      <t>., and P.-C. Shih</t>
    </r>
    <phoneticPr fontId="28" type="noConversion"/>
  </si>
  <si>
    <r>
      <t>Liao, C.-J., and</t>
    </r>
    <r>
      <rPr>
        <u/>
        <sz val="12"/>
        <rFont val="新細明體"/>
        <family val="1"/>
        <charset val="136"/>
        <scheme val="minor"/>
      </rPr>
      <t xml:space="preserve"> </t>
    </r>
    <r>
      <rPr>
        <b/>
        <u/>
        <sz val="12"/>
        <rFont val="新細明體"/>
        <family val="1"/>
        <charset val="136"/>
        <scheme val="minor"/>
      </rPr>
      <t>L.-C. Chiang</t>
    </r>
    <phoneticPr fontId="28" type="noConversion"/>
  </si>
  <si>
    <r>
      <t>Chen, Y.-K., and</t>
    </r>
    <r>
      <rPr>
        <b/>
        <u/>
        <sz val="12"/>
        <rFont val="新細明體"/>
        <family val="1"/>
        <charset val="136"/>
        <scheme val="minor"/>
      </rPr>
      <t xml:space="preserve"> L.-C. Chiang</t>
    </r>
    <phoneticPr fontId="28" type="noConversion"/>
  </si>
  <si>
    <r>
      <t>Liao, C.-J., and</t>
    </r>
    <r>
      <rPr>
        <b/>
        <u/>
        <sz val="12"/>
        <rFont val="新細明體"/>
        <family val="1"/>
        <charset val="136"/>
        <scheme val="minor"/>
      </rPr>
      <t xml:space="preserve"> L.-C. Chiang</t>
    </r>
    <phoneticPr fontId="28" type="noConversion"/>
  </si>
  <si>
    <r>
      <rPr>
        <b/>
        <u/>
        <sz val="12"/>
        <rFont val="新細明體"/>
        <family val="1"/>
        <charset val="136"/>
        <scheme val="minor"/>
      </rPr>
      <t>Chiang, L.-C</t>
    </r>
    <r>
      <rPr>
        <sz val="12"/>
        <rFont val="新細明體"/>
        <family val="1"/>
        <charset val="136"/>
        <scheme val="minor"/>
      </rPr>
      <t>., Y.-T. Chuang, and C.-C. Han</t>
    </r>
    <phoneticPr fontId="28" type="noConversion"/>
  </si>
  <si>
    <r>
      <t>Wen-Cheng Liu</t>
    </r>
    <r>
      <rPr>
        <sz val="12"/>
        <rFont val="新細明體"/>
        <family val="1"/>
        <charset val="136"/>
        <scheme val="minor"/>
      </rPr>
      <t>, Huang Wei-Che</t>
    </r>
  </si>
  <si>
    <r>
      <t xml:space="preserve"> Liu, Wen-Cheng</t>
    </r>
    <r>
      <rPr>
        <sz val="12"/>
        <rFont val="新細明體"/>
        <family val="1"/>
        <charset val="136"/>
        <scheme val="minor"/>
      </rPr>
      <t>, Chan, W.T.</t>
    </r>
    <phoneticPr fontId="28" type="noConversion"/>
  </si>
  <si>
    <r>
      <t>Liu, Wen-Cheng,</t>
    </r>
    <r>
      <rPr>
        <sz val="12"/>
        <rFont val="新細明體"/>
        <family val="1"/>
        <charset val="136"/>
        <scheme val="minor"/>
      </rPr>
      <t xml:space="preserve"> Wei-Che Huang</t>
    </r>
    <phoneticPr fontId="28" type="noConversion"/>
  </si>
  <si>
    <r>
      <rPr>
        <sz val="12"/>
        <rFont val="新細明體"/>
        <family val="1"/>
        <charset val="136"/>
        <scheme val="minor"/>
      </rPr>
      <t>施品智、黃偉哲、</t>
    </r>
    <r>
      <rPr>
        <b/>
        <u/>
        <sz val="12"/>
        <rFont val="新細明體"/>
        <family val="1"/>
        <charset val="136"/>
        <scheme val="minor"/>
      </rPr>
      <t>柳文成</t>
    </r>
    <phoneticPr fontId="28" type="noConversion"/>
  </si>
  <si>
    <r>
      <t>柳文成</t>
    </r>
    <r>
      <rPr>
        <sz val="12"/>
        <rFont val="新細明體"/>
        <family val="1"/>
        <charset val="136"/>
        <scheme val="minor"/>
      </rPr>
      <t>、黃偉哲</t>
    </r>
    <phoneticPr fontId="28" type="noConversion"/>
  </si>
  <si>
    <r>
      <t>柳文成</t>
    </r>
    <r>
      <rPr>
        <sz val="12"/>
        <rFont val="新細明體"/>
        <family val="1"/>
        <charset val="136"/>
        <scheme val="minor"/>
      </rPr>
      <t>、黃偉哲、呂建興</t>
    </r>
    <phoneticPr fontId="28" type="noConversion"/>
  </si>
  <si>
    <r>
      <t>柳文成</t>
    </r>
    <r>
      <rPr>
        <sz val="12"/>
        <rFont val="新細明體"/>
        <family val="1"/>
        <charset val="136"/>
        <scheme val="minor"/>
      </rPr>
      <t>、柳鴻明</t>
    </r>
    <phoneticPr fontId="28" type="noConversion"/>
  </si>
  <si>
    <r>
      <rPr>
        <sz val="12"/>
        <rFont val="新細明體"/>
        <family val="1"/>
        <charset val="136"/>
        <scheme val="minor"/>
      </rPr>
      <t xml:space="preserve">Chen Tao-Yu, </t>
    </r>
    <r>
      <rPr>
        <b/>
        <u/>
        <sz val="12"/>
        <rFont val="新細明體"/>
        <family val="1"/>
        <charset val="136"/>
        <scheme val="minor"/>
      </rPr>
      <t>Chia-Ming Lo*</t>
    </r>
    <phoneticPr fontId="28" type="noConversion"/>
  </si>
  <si>
    <r>
      <rPr>
        <sz val="12"/>
        <rFont val="新細明體"/>
        <family val="1"/>
        <charset val="136"/>
        <scheme val="minor"/>
      </rPr>
      <t>林意淞，許祐國，洪建興、</t>
    </r>
    <r>
      <rPr>
        <b/>
        <u/>
        <sz val="12"/>
        <rFont val="新細明體"/>
        <family val="1"/>
        <charset val="136"/>
        <scheme val="minor"/>
      </rPr>
      <t>王承德</t>
    </r>
    <phoneticPr fontId="28" type="noConversion"/>
  </si>
  <si>
    <r>
      <rPr>
        <sz val="12"/>
        <rFont val="新細明體"/>
        <family val="1"/>
        <charset val="136"/>
        <scheme val="minor"/>
      </rPr>
      <t>張祥祐，洪建興，</t>
    </r>
    <r>
      <rPr>
        <b/>
        <u/>
        <sz val="12"/>
        <rFont val="新細明體"/>
        <family val="1"/>
        <charset val="136"/>
        <scheme val="minor"/>
      </rPr>
      <t>王承德</t>
    </r>
    <phoneticPr fontId="28" type="noConversion"/>
  </si>
  <si>
    <r>
      <t>Z.T.Lin, W.J.Li, W.P.Yang, J.M.Lin,</t>
    </r>
    <r>
      <rPr>
        <b/>
        <u/>
        <sz val="12"/>
        <rFont val="新細明體"/>
        <family val="1"/>
        <charset val="136"/>
        <scheme val="minor"/>
      </rPr>
      <t xml:space="preserve"> C.M.Chu</t>
    </r>
  </si>
  <si>
    <r>
      <t xml:space="preserve">Tsung-Sheng Chen, Zong-You Ye, Yu-Hsaun Liu, and </t>
    </r>
    <r>
      <rPr>
        <b/>
        <u/>
        <sz val="12"/>
        <rFont val="新細明體"/>
        <family val="1"/>
        <charset val="136"/>
        <scheme val="minor"/>
      </rPr>
      <t>Shu-Ling Huang</t>
    </r>
    <phoneticPr fontId="28" type="noConversion"/>
  </si>
  <si>
    <r>
      <t xml:space="preserve">Zong-You Ye, YU-HSUAN LIU, </t>
    </r>
    <r>
      <rPr>
        <b/>
        <u/>
        <sz val="12"/>
        <rFont val="新細明體"/>
        <family val="1"/>
        <charset val="136"/>
        <scheme val="minor"/>
      </rPr>
      <t>Shu-Ling Huang</t>
    </r>
    <r>
      <rPr>
        <sz val="12"/>
        <rFont val="新細明體"/>
        <family val="1"/>
        <charset val="136"/>
        <scheme val="minor"/>
      </rPr>
      <t>*</t>
    </r>
  </si>
  <si>
    <r>
      <t xml:space="preserve">Chen Fu-Xiang , Chen Xiao-Zhuang, Jian Yi-Qing, Zhang Yi-Xian, Guo Guan-Sian, Shao Yi-Ning, </t>
    </r>
    <r>
      <rPr>
        <b/>
        <u/>
        <sz val="12"/>
        <rFont val="新細明體"/>
        <family val="1"/>
        <charset val="136"/>
        <scheme val="minor"/>
      </rPr>
      <t>Huang Shu-Ling</t>
    </r>
    <r>
      <rPr>
        <sz val="12"/>
        <rFont val="新細明體"/>
        <family val="1"/>
        <charset val="136"/>
        <scheme val="minor"/>
      </rPr>
      <t xml:space="preserve"> *</t>
    </r>
    <phoneticPr fontId="28" type="noConversion"/>
  </si>
  <si>
    <r>
      <t xml:space="preserve">Jie-Ling Cao(曹婕鈴),Cheng-Wei Lin(林承衞), Tzu-Chin Chang(張慈芹), </t>
    </r>
    <r>
      <rPr>
        <b/>
        <u/>
        <sz val="12"/>
        <rFont val="新細明體"/>
        <family val="1"/>
        <charset val="136"/>
        <scheme val="minor"/>
      </rPr>
      <t>Shu-Ling Huang(黃淑玲)</t>
    </r>
    <r>
      <rPr>
        <sz val="12"/>
        <rFont val="新細明體"/>
        <family val="1"/>
        <charset val="136"/>
        <scheme val="minor"/>
      </rPr>
      <t>*</t>
    </r>
    <phoneticPr fontId="28" type="noConversion"/>
  </si>
  <si>
    <r>
      <t xml:space="preserve">Huei-Ru Tsai(蔡惠如), Chih-Chun Yang(楊志純), </t>
    </r>
    <r>
      <rPr>
        <b/>
        <u/>
        <sz val="12"/>
        <rFont val="新細明體"/>
        <family val="1"/>
        <charset val="136"/>
        <scheme val="minor"/>
      </rPr>
      <t>Shu-Ling Huang(黃淑玲)</t>
    </r>
    <r>
      <rPr>
        <sz val="12"/>
        <rFont val="新細明體"/>
        <family val="1"/>
        <charset val="136"/>
        <scheme val="minor"/>
      </rPr>
      <t>* and</t>
    </r>
    <r>
      <rPr>
        <b/>
        <u/>
        <sz val="12"/>
        <rFont val="新細明體"/>
        <family val="1"/>
        <charset val="136"/>
        <scheme val="minor"/>
      </rPr>
      <t xml:space="preserve"> Shug-June Hwang(黃素真)</t>
    </r>
    <phoneticPr fontId="28" type="noConversion"/>
  </si>
  <si>
    <r>
      <t>陳柏銘(B.M. Chen)，鍾孟儒(M.J. Chung)，黃冠禎(K.C. Huang)，何致彥(C.Y. Ho)，郭育成(Y.C. Guo)，高維杰( W.J. Kao) ，</t>
    </r>
    <r>
      <rPr>
        <b/>
        <u/>
        <sz val="12"/>
        <rFont val="新細明體"/>
        <family val="1"/>
        <charset val="136"/>
        <scheme val="minor"/>
      </rPr>
      <t xml:space="preserve">楊文彬(W.P. Yang) </t>
    </r>
  </si>
  <si>
    <r>
      <rPr>
        <b/>
        <u/>
        <sz val="12"/>
        <rFont val="新細明體"/>
        <family val="1"/>
        <charset val="136"/>
        <scheme val="minor"/>
      </rPr>
      <t>Wen-Ping Yang</t>
    </r>
    <r>
      <rPr>
        <sz val="12"/>
        <rFont val="新細明體"/>
        <family val="1"/>
        <charset val="136"/>
        <scheme val="minor"/>
      </rPr>
      <t xml:space="preserve"> , Jyun-Miao Lin, Shen-Li Tsai, </t>
    </r>
    <r>
      <rPr>
        <b/>
        <u/>
        <sz val="12"/>
        <rFont val="新細明體"/>
        <family val="1"/>
        <charset val="136"/>
        <scheme val="minor"/>
      </rPr>
      <t>Chin-Ming Chu</t>
    </r>
  </si>
  <si>
    <r>
      <t>陳柏銘(B.M. Chen)，蘇斈誠(X.C. Su)黃冠禎(K.C. Huang)，何致彥(C.Y. Ho)，郭育成(Y.C. Guo)，高維杰( W.J. Kao) ，</t>
    </r>
    <r>
      <rPr>
        <b/>
        <u/>
        <sz val="12"/>
        <rFont val="新細明體"/>
        <family val="1"/>
        <charset val="136"/>
        <scheme val="minor"/>
      </rPr>
      <t>楊文彬(W.P. Yang)</t>
    </r>
  </si>
  <si>
    <r>
      <t>Ying-Cheng Chiu, Cheng-Yi Chang, Kan-Lin Hsueh,</t>
    </r>
    <r>
      <rPr>
        <b/>
        <u/>
        <sz val="12"/>
        <rFont val="新細明體"/>
        <family val="1"/>
        <charset val="136"/>
        <scheme val="minor"/>
      </rPr>
      <t xml:space="preserve"> Feng-Jiin Liu</t>
    </r>
  </si>
  <si>
    <r>
      <t xml:space="preserve">Chen, Cheng-You; Chou, YI-Chen; Lin, </t>
    </r>
    <r>
      <rPr>
        <b/>
        <u/>
        <sz val="12"/>
        <rFont val="新細明體"/>
        <family val="1"/>
        <charset val="136"/>
        <scheme val="minor"/>
      </rPr>
      <t>Yung-Sheng*</t>
    </r>
    <phoneticPr fontId="28" type="noConversion"/>
  </si>
  <si>
    <r>
      <t>Huang, Ming-His; Huang, Shun-Ying; Chen, Yi-Xuan;</t>
    </r>
    <r>
      <rPr>
        <b/>
        <u/>
        <sz val="12"/>
        <rFont val="新細明體"/>
        <family val="1"/>
        <charset val="136"/>
        <scheme val="minor"/>
      </rPr>
      <t xml:space="preserve"> Lin, Yung-Sheng*</t>
    </r>
    <phoneticPr fontId="28" type="noConversion"/>
  </si>
  <si>
    <r>
      <t>林家宇、林育安、楊承勳、羅錦文、</t>
    </r>
    <r>
      <rPr>
        <b/>
        <u/>
        <sz val="12"/>
        <rFont val="新細明體"/>
        <family val="1"/>
        <charset val="136"/>
        <scheme val="minor"/>
      </rPr>
      <t>許芳琪</t>
    </r>
    <phoneticPr fontId="28" type="noConversion"/>
  </si>
  <si>
    <r>
      <t>中國材料科學學會107年年會</t>
    </r>
    <r>
      <rPr>
        <sz val="12"/>
        <rFont val="細明體"/>
        <family val="3"/>
        <charset val="136"/>
      </rPr>
      <t/>
    </r>
    <phoneticPr fontId="28" type="noConversion"/>
  </si>
  <si>
    <r>
      <t xml:space="preserve">藍松宏、李羣東 王道宜 </t>
    </r>
    <r>
      <rPr>
        <b/>
        <u/>
        <sz val="12"/>
        <rFont val="新細明體"/>
        <family val="1"/>
        <charset val="136"/>
        <scheme val="minor"/>
      </rPr>
      <t>楊希文</t>
    </r>
    <phoneticPr fontId="28" type="noConversion"/>
  </si>
  <si>
    <r>
      <t xml:space="preserve">林幸輝 </t>
    </r>
    <r>
      <rPr>
        <b/>
        <u/>
        <sz val="12"/>
        <rFont val="新細明體"/>
        <family val="1"/>
        <charset val="136"/>
        <scheme val="minor"/>
      </rPr>
      <t>楊希文</t>
    </r>
    <phoneticPr fontId="28" type="noConversion"/>
  </si>
  <si>
    <r>
      <t xml:space="preserve">王道宜* </t>
    </r>
    <r>
      <rPr>
        <b/>
        <u/>
        <sz val="12"/>
        <rFont val="新細明體"/>
        <family val="1"/>
        <charset val="136"/>
        <scheme val="minor"/>
      </rPr>
      <t>楊希文</t>
    </r>
    <r>
      <rPr>
        <sz val="12"/>
        <rFont val="新細明體"/>
        <family val="1"/>
        <charset val="136"/>
        <scheme val="minor"/>
      </rPr>
      <t xml:space="preserve"> </t>
    </r>
    <r>
      <rPr>
        <b/>
        <u/>
        <sz val="12"/>
        <rFont val="新細明體"/>
        <family val="1"/>
        <charset val="136"/>
        <scheme val="minor"/>
      </rPr>
      <t>賴俊宏</t>
    </r>
    <phoneticPr fontId="28" type="noConversion"/>
  </si>
  <si>
    <r>
      <t xml:space="preserve">Hsing-Hui Lin, Hsin-Yin Chiang and </t>
    </r>
    <r>
      <rPr>
        <b/>
        <u/>
        <sz val="12"/>
        <rFont val="新細明體"/>
        <family val="1"/>
        <charset val="136"/>
        <scheme val="minor"/>
      </rPr>
      <t>Hsi-Wen Yang</t>
    </r>
    <r>
      <rPr>
        <sz val="12"/>
        <rFont val="新細明體"/>
        <family val="1"/>
        <charset val="136"/>
        <scheme val="minor"/>
      </rPr>
      <t>*</t>
    </r>
    <phoneticPr fontId="28" type="noConversion"/>
  </si>
  <si>
    <r>
      <t xml:space="preserve">Hsueh-Shih Lai, Yi-Jie Li, </t>
    </r>
    <r>
      <rPr>
        <b/>
        <u/>
        <sz val="12"/>
        <rFont val="新細明體"/>
        <family val="1"/>
        <charset val="136"/>
        <scheme val="minor"/>
      </rPr>
      <t>Huey-Jiuan Lin</t>
    </r>
    <r>
      <rPr>
        <sz val="12"/>
        <rFont val="新細明體"/>
        <family val="1"/>
        <charset val="136"/>
        <scheme val="minor"/>
      </rPr>
      <t xml:space="preserve">, </t>
    </r>
    <r>
      <rPr>
        <b/>
        <u/>
        <sz val="12"/>
        <rFont val="新細明體"/>
        <family val="1"/>
        <charset val="136"/>
        <scheme val="minor"/>
      </rPr>
      <t>Tzu-Hsuan Chiang</t>
    </r>
    <r>
      <rPr>
        <sz val="12"/>
        <rFont val="新細明體"/>
        <family val="1"/>
        <charset val="136"/>
        <scheme val="minor"/>
      </rPr>
      <t xml:space="preserve">, </t>
    </r>
    <r>
      <rPr>
        <b/>
        <u/>
        <sz val="12"/>
        <rFont val="新細明體"/>
        <family val="1"/>
        <charset val="136"/>
        <scheme val="minor"/>
      </rPr>
      <t>Yi-Sheng Lai</t>
    </r>
    <r>
      <rPr>
        <sz val="12"/>
        <rFont val="新細明體"/>
        <family val="1"/>
        <charset val="136"/>
        <scheme val="minor"/>
      </rPr>
      <t>*</t>
    </r>
    <phoneticPr fontId="28" type="noConversion"/>
  </si>
  <si>
    <r>
      <t>劉殿昊，</t>
    </r>
    <r>
      <rPr>
        <b/>
        <u/>
        <sz val="12"/>
        <rFont val="新細明體"/>
        <family val="1"/>
        <charset val="136"/>
        <scheme val="minor"/>
      </rPr>
      <t>賴宜生</t>
    </r>
    <r>
      <rPr>
        <sz val="12"/>
        <rFont val="新細明體"/>
        <family val="1"/>
        <charset val="136"/>
        <scheme val="minor"/>
      </rPr>
      <t>*</t>
    </r>
    <phoneticPr fontId="28" type="noConversion"/>
  </si>
  <si>
    <r>
      <t>周靖翔，</t>
    </r>
    <r>
      <rPr>
        <b/>
        <u/>
        <sz val="12"/>
        <rFont val="新細明體"/>
        <family val="1"/>
        <charset val="136"/>
        <scheme val="minor"/>
      </rPr>
      <t>賴宜生</t>
    </r>
    <r>
      <rPr>
        <sz val="12"/>
        <rFont val="新細明體"/>
        <family val="1"/>
        <charset val="136"/>
        <scheme val="minor"/>
      </rPr>
      <t>*，</t>
    </r>
    <r>
      <rPr>
        <b/>
        <u/>
        <sz val="12"/>
        <rFont val="新細明體"/>
        <family val="1"/>
        <charset val="136"/>
        <scheme val="minor"/>
      </rPr>
      <t>林惠娟</t>
    </r>
    <phoneticPr fontId="28" type="noConversion"/>
  </si>
  <si>
    <r>
      <t xml:space="preserve"> 陳湰鈦，</t>
    </r>
    <r>
      <rPr>
        <b/>
        <u/>
        <sz val="12"/>
        <rFont val="新細明體"/>
        <family val="1"/>
        <charset val="136"/>
        <scheme val="minor"/>
      </rPr>
      <t>賴宜生</t>
    </r>
    <phoneticPr fontId="28" type="noConversion"/>
  </si>
  <si>
    <r>
      <t>C.N Chan and</t>
    </r>
    <r>
      <rPr>
        <b/>
        <u/>
        <sz val="12"/>
        <rFont val="新細明體"/>
        <family val="1"/>
        <charset val="136"/>
        <scheme val="minor"/>
      </rPr>
      <t xml:space="preserve"> F.B. Wu</t>
    </r>
    <phoneticPr fontId="28" type="noConversion"/>
  </si>
  <si>
    <r>
      <t>Z.X. Lin, and</t>
    </r>
    <r>
      <rPr>
        <b/>
        <u/>
        <sz val="12"/>
        <rFont val="新細明體"/>
        <family val="1"/>
        <charset val="136"/>
        <scheme val="minor"/>
      </rPr>
      <t xml:space="preserve"> F.B. Wu</t>
    </r>
    <phoneticPr fontId="28" type="noConversion"/>
  </si>
  <si>
    <r>
      <t>詹騏楠、李宏毅、雷伯薰、游文詮、Antony Belakehal、</t>
    </r>
    <r>
      <rPr>
        <b/>
        <u/>
        <sz val="12"/>
        <rFont val="新細明體"/>
        <family val="1"/>
        <charset val="136"/>
        <scheme val="minor"/>
      </rPr>
      <t>吳芳賓</t>
    </r>
    <phoneticPr fontId="28" type="noConversion"/>
  </si>
  <si>
    <r>
      <t>J.Y. Xiang, Y.H. Yang, K.Y. Liu, Y.Y. Li, and</t>
    </r>
    <r>
      <rPr>
        <b/>
        <u/>
        <sz val="12"/>
        <rFont val="新細明體"/>
        <family val="1"/>
        <charset val="136"/>
        <scheme val="minor"/>
      </rPr>
      <t xml:space="preserve"> F.B. Wu</t>
    </r>
    <phoneticPr fontId="28" type="noConversion"/>
  </si>
  <si>
    <r>
      <t>Y.C. Liu, S.T. Wang, and</t>
    </r>
    <r>
      <rPr>
        <b/>
        <u/>
        <sz val="12"/>
        <rFont val="新細明體"/>
        <family val="1"/>
        <charset val="136"/>
        <scheme val="minor"/>
      </rPr>
      <t xml:space="preserve"> F.B. Wu</t>
    </r>
    <phoneticPr fontId="28" type="noConversion"/>
  </si>
  <si>
    <r>
      <t>林政昕、劉羽承、黃啟瑞、Maxence Guillon、</t>
    </r>
    <r>
      <rPr>
        <b/>
        <u/>
        <sz val="12"/>
        <rFont val="新細明體"/>
        <family val="1"/>
        <charset val="136"/>
        <scheme val="minor"/>
      </rPr>
      <t>吳芳賓</t>
    </r>
    <phoneticPr fontId="28" type="noConversion"/>
  </si>
  <si>
    <r>
      <t>劉羽承、林政昕、黃啟瑞、</t>
    </r>
    <r>
      <rPr>
        <b/>
        <u/>
        <sz val="12"/>
        <rFont val="新細明體"/>
        <family val="1"/>
        <charset val="136"/>
        <scheme val="minor"/>
      </rPr>
      <t>吳芳賓</t>
    </r>
    <phoneticPr fontId="28" type="noConversion"/>
  </si>
  <si>
    <r>
      <t>李宏毅、詹騏楠、雷伯薰、</t>
    </r>
    <r>
      <rPr>
        <b/>
        <u/>
        <sz val="12"/>
        <rFont val="新細明體"/>
        <family val="1"/>
        <charset val="136"/>
        <scheme val="minor"/>
      </rPr>
      <t>吳芳賓</t>
    </r>
    <phoneticPr fontId="28" type="noConversion"/>
  </si>
  <si>
    <r>
      <t>詹騏楠、</t>
    </r>
    <r>
      <rPr>
        <b/>
        <u/>
        <sz val="12"/>
        <rFont val="新細明體"/>
        <family val="1"/>
        <charset val="136"/>
        <scheme val="minor"/>
      </rPr>
      <t>吳芳賓</t>
    </r>
    <phoneticPr fontId="28" type="noConversion"/>
  </si>
  <si>
    <r>
      <t>C.R. Huang, J.G. Duh, and</t>
    </r>
    <r>
      <rPr>
        <b/>
        <u/>
        <sz val="12"/>
        <rFont val="新細明體"/>
        <family val="1"/>
        <charset val="136"/>
        <scheme val="minor"/>
      </rPr>
      <t xml:space="preserve"> F.B. Wu</t>
    </r>
    <phoneticPr fontId="28" type="noConversion"/>
  </si>
  <si>
    <r>
      <rPr>
        <b/>
        <u/>
        <sz val="12"/>
        <rFont val="新細明體"/>
        <family val="1"/>
        <charset val="136"/>
        <scheme val="minor"/>
      </rPr>
      <t>林惠娟</t>
    </r>
    <r>
      <rPr>
        <b/>
        <vertAlign val="superscript"/>
        <sz val="12"/>
        <rFont val="新細明體"/>
        <family val="1"/>
        <charset val="136"/>
        <scheme val="minor"/>
      </rPr>
      <t>*</t>
    </r>
    <r>
      <rPr>
        <sz val="12"/>
        <rFont val="新細明體"/>
        <family val="1"/>
        <charset val="136"/>
        <scheme val="minor"/>
      </rPr>
      <t>，陳鈞棓</t>
    </r>
    <r>
      <rPr>
        <b/>
        <sz val="12"/>
        <rFont val="新細明體"/>
        <family val="1"/>
        <charset val="136"/>
        <scheme val="minor"/>
      </rPr>
      <t>，</t>
    </r>
    <r>
      <rPr>
        <b/>
        <u/>
        <sz val="12"/>
        <rFont val="新細明體"/>
        <family val="1"/>
        <charset val="136"/>
        <scheme val="minor"/>
      </rPr>
      <t>賴宜生</t>
    </r>
    <phoneticPr fontId="28" type="noConversion"/>
  </si>
  <si>
    <r>
      <rPr>
        <sz val="12"/>
        <rFont val="新細明體"/>
        <family val="1"/>
        <charset val="136"/>
        <scheme val="minor"/>
      </rPr>
      <t>簡巧佑</t>
    </r>
    <r>
      <rPr>
        <vertAlign val="superscript"/>
        <sz val="12"/>
        <rFont val="新細明體"/>
        <family val="1"/>
        <charset val="136"/>
        <scheme val="minor"/>
      </rPr>
      <t>*</t>
    </r>
    <r>
      <rPr>
        <b/>
        <sz val="12"/>
        <rFont val="新細明體"/>
        <family val="1"/>
        <charset val="136"/>
        <scheme val="minor"/>
      </rPr>
      <t>，</t>
    </r>
    <r>
      <rPr>
        <b/>
        <u/>
        <sz val="12"/>
        <rFont val="新細明體"/>
        <family val="1"/>
        <charset val="136"/>
        <scheme val="minor"/>
      </rPr>
      <t>林惠娟</t>
    </r>
    <phoneticPr fontId="28" type="noConversion"/>
  </si>
  <si>
    <r>
      <t>周靖翔、</t>
    </r>
    <r>
      <rPr>
        <b/>
        <u/>
        <sz val="12"/>
        <rFont val="新細明體"/>
        <family val="1"/>
        <charset val="136"/>
        <scheme val="minor"/>
      </rPr>
      <t>賴宜生、林惠娟</t>
    </r>
    <phoneticPr fontId="28" type="noConversion"/>
  </si>
  <si>
    <r>
      <t xml:space="preserve">Qiao-You Jian and </t>
    </r>
    <r>
      <rPr>
        <b/>
        <u/>
        <sz val="12"/>
        <rFont val="新細明體"/>
        <family val="1"/>
        <charset val="136"/>
        <scheme val="minor"/>
      </rPr>
      <t>Huey-Jiuan Lin</t>
    </r>
    <phoneticPr fontId="28" type="noConversion"/>
  </si>
  <si>
    <r>
      <t>Microstructure and Microwave Dielectric Properties of TiO</t>
    </r>
    <r>
      <rPr>
        <vertAlign val="subscript"/>
        <sz val="12"/>
        <rFont val="新細明體"/>
        <family val="1"/>
        <charset val="136"/>
        <scheme val="minor"/>
      </rPr>
      <t>2</t>
    </r>
    <r>
      <rPr>
        <sz val="12"/>
        <rFont val="新細明體"/>
        <family val="1"/>
        <charset val="136"/>
        <scheme val="minor"/>
      </rPr>
      <t>-Doped Magnesium Aluminate Spinel (MgAl</t>
    </r>
    <r>
      <rPr>
        <vertAlign val="subscript"/>
        <sz val="12"/>
        <rFont val="新細明體"/>
        <family val="1"/>
        <charset val="136"/>
        <scheme val="minor"/>
      </rPr>
      <t>2</t>
    </r>
    <r>
      <rPr>
        <sz val="12"/>
        <rFont val="新細明體"/>
        <family val="1"/>
        <charset val="136"/>
        <scheme val="minor"/>
      </rPr>
      <t>O</t>
    </r>
    <r>
      <rPr>
        <vertAlign val="subscript"/>
        <sz val="12"/>
        <rFont val="新細明體"/>
        <family val="1"/>
        <charset val="136"/>
        <scheme val="minor"/>
      </rPr>
      <t>4</t>
    </r>
    <r>
      <rPr>
        <sz val="12"/>
        <rFont val="新細明體"/>
        <family val="1"/>
        <charset val="136"/>
        <scheme val="minor"/>
      </rPr>
      <t>) Ceramics</t>
    </r>
  </si>
  <si>
    <r>
      <t>Rui-Wen Wang,</t>
    </r>
    <r>
      <rPr>
        <vertAlign val="superscript"/>
        <sz val="12"/>
        <rFont val="新細明體"/>
        <family val="1"/>
        <charset val="136"/>
        <scheme val="minor"/>
      </rPr>
      <t>a</t>
    </r>
    <r>
      <rPr>
        <b/>
        <u/>
        <vertAlign val="superscript"/>
        <sz val="12"/>
        <rFont val="新細明體"/>
        <family val="1"/>
        <charset val="136"/>
        <scheme val="minor"/>
      </rPr>
      <t xml:space="preserve"> </t>
    </r>
    <r>
      <rPr>
        <b/>
        <u/>
        <sz val="12"/>
        <rFont val="新細明體"/>
        <family val="1"/>
        <charset val="136"/>
        <scheme val="minor"/>
      </rPr>
      <t>Huey Jiuan  Lin</t>
    </r>
    <r>
      <rPr>
        <sz val="12"/>
        <rFont val="新細明體"/>
        <family val="1"/>
        <charset val="136"/>
        <scheme val="minor"/>
      </rPr>
      <t>,</t>
    </r>
    <r>
      <rPr>
        <vertAlign val="superscript"/>
        <sz val="12"/>
        <rFont val="新細明體"/>
        <family val="1"/>
        <charset val="136"/>
        <scheme val="minor"/>
      </rPr>
      <t xml:space="preserve">b  </t>
    </r>
    <r>
      <rPr>
        <sz val="12"/>
        <rFont val="新細明體"/>
        <family val="1"/>
        <charset val="136"/>
        <scheme val="minor"/>
      </rPr>
      <t>and Shug-June Hwang</t>
    </r>
    <phoneticPr fontId="28" type="noConversion"/>
  </si>
  <si>
    <r>
      <t xml:space="preserve">Hong Yi-Le, </t>
    </r>
    <r>
      <rPr>
        <b/>
        <u/>
        <sz val="12"/>
        <rFont val="新細明體"/>
        <family val="1"/>
        <charset val="136"/>
        <scheme val="minor"/>
      </rPr>
      <t>Jiann Shieh</t>
    </r>
    <phoneticPr fontId="28" type="noConversion"/>
  </si>
  <si>
    <r>
      <t>Yi Ci Tsai, Hong Yi Lee, Yi Cheng Huang,</t>
    </r>
    <r>
      <rPr>
        <b/>
        <sz val="12"/>
        <rFont val="新細明體"/>
        <family val="1"/>
        <charset val="136"/>
        <scheme val="minor"/>
      </rPr>
      <t xml:space="preserve"> </t>
    </r>
    <r>
      <rPr>
        <b/>
        <u/>
        <sz val="12"/>
        <rFont val="新細明體"/>
        <family val="1"/>
        <charset val="136"/>
        <scheme val="minor"/>
      </rPr>
      <t>Jiann Shieh</t>
    </r>
    <phoneticPr fontId="28" type="noConversion"/>
  </si>
  <si>
    <r>
      <t>Hong Yi Lee, Yi Cheng Huang, Yi Ci Tsai,</t>
    </r>
    <r>
      <rPr>
        <b/>
        <sz val="12"/>
        <rFont val="新細明體"/>
        <family val="1"/>
        <charset val="136"/>
        <scheme val="minor"/>
      </rPr>
      <t xml:space="preserve"> </t>
    </r>
    <r>
      <rPr>
        <b/>
        <u/>
        <sz val="12"/>
        <rFont val="新細明體"/>
        <family val="1"/>
        <charset val="136"/>
        <scheme val="minor"/>
      </rPr>
      <t>Jiann Shieh</t>
    </r>
    <phoneticPr fontId="28" type="noConversion"/>
  </si>
  <si>
    <r>
      <t xml:space="preserve">Yi Cheng Huang, Hong Yi Lee, Yi Ci Tsai, </t>
    </r>
    <r>
      <rPr>
        <b/>
        <u/>
        <sz val="12"/>
        <rFont val="新細明體"/>
        <family val="1"/>
        <charset val="136"/>
        <scheme val="minor"/>
      </rPr>
      <t>Jiann Shieh</t>
    </r>
    <r>
      <rPr>
        <u/>
        <sz val="12"/>
        <rFont val="新細明體"/>
        <family val="1"/>
        <charset val="136"/>
        <scheme val="minor"/>
      </rPr>
      <t>*</t>
    </r>
    <phoneticPr fontId="28" type="noConversion"/>
  </si>
  <si>
    <r>
      <t xml:space="preserve">蔡乙慈, </t>
    </r>
    <r>
      <rPr>
        <b/>
        <u/>
        <sz val="12"/>
        <rFont val="新細明體"/>
        <family val="1"/>
        <charset val="136"/>
        <scheme val="minor"/>
      </rPr>
      <t>謝健</t>
    </r>
    <phoneticPr fontId="28" type="noConversion"/>
  </si>
  <si>
    <r>
      <t>Chi-Shiung His</t>
    </r>
    <r>
      <rPr>
        <sz val="12"/>
        <rFont val="新細明體"/>
        <family val="1"/>
        <charset val="136"/>
        <scheme val="minor"/>
      </rPr>
      <t xml:space="preserve">,  Xiao-Ting Zeng, Yu-Chuan Wu, Heli Jantunen,  Ping-Jung Li </t>
    </r>
  </si>
  <si>
    <r>
      <t>Chen-Yang Tzou, Chen-Yang Tseng,</t>
    </r>
    <r>
      <rPr>
        <b/>
        <u/>
        <sz val="12"/>
        <rFont val="新細明體"/>
        <family val="1"/>
        <charset val="136"/>
        <scheme val="minor"/>
      </rPr>
      <t xml:space="preserve"> Fang-Chi Hsu</t>
    </r>
    <r>
      <rPr>
        <sz val="12"/>
        <rFont val="新細明體"/>
        <family val="1"/>
        <charset val="136"/>
        <scheme val="minor"/>
      </rPr>
      <t>, Tai-Yuan Lin, and Yang-Fang Chen</t>
    </r>
  </si>
  <si>
    <r>
      <t xml:space="preserve">Chen-Yang Tseng, Chen-Yang Thzo, </t>
    </r>
    <r>
      <rPr>
        <b/>
        <u/>
        <sz val="12"/>
        <rFont val="新細明體"/>
        <family val="1"/>
        <charset val="136"/>
        <scheme val="minor"/>
      </rPr>
      <t>Fang-Chi Hsu</t>
    </r>
    <r>
      <rPr>
        <sz val="12"/>
        <rFont val="新細明體"/>
        <family val="1"/>
        <charset val="136"/>
        <scheme val="minor"/>
      </rPr>
      <t>, Tai-Yuan Lin, and Yang-Fang Chen</t>
    </r>
  </si>
  <si>
    <r>
      <t>Yi-Feng Du,</t>
    </r>
    <r>
      <rPr>
        <b/>
        <u/>
        <sz val="12"/>
        <rFont val="新細明體"/>
        <family val="1"/>
        <charset val="136"/>
        <scheme val="minor"/>
      </rPr>
      <t xml:space="preserve"> Lu-Lin Li*</t>
    </r>
    <phoneticPr fontId="28" type="noConversion"/>
  </si>
  <si>
    <r>
      <t xml:space="preserve">Qing-Yin Yang, </t>
    </r>
    <r>
      <rPr>
        <b/>
        <u/>
        <sz val="12"/>
        <rFont val="新細明體"/>
        <family val="1"/>
        <charset val="136"/>
        <scheme val="minor"/>
      </rPr>
      <t>Lu-Lin Li</t>
    </r>
  </si>
  <si>
    <r>
      <t>黃竹愉、許文震、余慶聰、郭奐廷、陳建宏、</t>
    </r>
    <r>
      <rPr>
        <b/>
        <u/>
        <sz val="12"/>
        <rFont val="新細明體"/>
        <family val="1"/>
        <charset val="136"/>
        <scheme val="minor"/>
      </rPr>
      <t>陳炎洲</t>
    </r>
    <phoneticPr fontId="28" type="noConversion"/>
  </si>
  <si>
    <r>
      <t>劉德治、曾喜祥、</t>
    </r>
    <r>
      <rPr>
        <b/>
        <u/>
        <sz val="12"/>
        <rFont val="新細明體"/>
        <family val="1"/>
        <charset val="136"/>
        <scheme val="minor"/>
      </rPr>
      <t>陳律言、陳炎洲</t>
    </r>
    <phoneticPr fontId="28" type="noConversion"/>
  </si>
  <si>
    <r>
      <t xml:space="preserve">T.C. Liu, H.H. Tseng, L.Y. Chen, </t>
    </r>
    <r>
      <rPr>
        <b/>
        <u/>
        <sz val="12"/>
        <rFont val="新細明體"/>
        <family val="1"/>
        <charset val="136"/>
        <scheme val="minor"/>
      </rPr>
      <t>Y.C. Chen</t>
    </r>
    <r>
      <rPr>
        <sz val="12"/>
        <rFont val="新細明體"/>
        <family val="1"/>
        <charset val="136"/>
        <scheme val="minor"/>
      </rPr>
      <t>*</t>
    </r>
  </si>
  <si>
    <r>
      <rPr>
        <b/>
        <u/>
        <sz val="12"/>
        <rFont val="新細明體"/>
        <family val="1"/>
        <charset val="136"/>
        <scheme val="minor"/>
      </rPr>
      <t>Ming-Huey Huang</t>
    </r>
    <r>
      <rPr>
        <sz val="12"/>
        <rFont val="新細明體"/>
        <family val="1"/>
        <charset val="136"/>
        <scheme val="minor"/>
      </rPr>
      <t xml:space="preserve"> , and Ming-Chuan Lai</t>
    </r>
  </si>
  <si>
    <r>
      <t xml:space="preserve">Yu-Chen Hung  , </t>
    </r>
    <r>
      <rPr>
        <b/>
        <u/>
        <sz val="12"/>
        <rFont val="新細明體"/>
        <family val="1"/>
        <charset val="136"/>
        <scheme val="minor"/>
      </rPr>
      <t>Ming-Huey Huang</t>
    </r>
  </si>
  <si>
    <r>
      <t>張雅欣，盧芊彤，</t>
    </r>
    <r>
      <rPr>
        <b/>
        <u/>
        <sz val="12"/>
        <rFont val="新細明體"/>
        <family val="1"/>
        <charset val="136"/>
        <scheme val="minor"/>
      </rPr>
      <t>薛康琳</t>
    </r>
    <r>
      <rPr>
        <sz val="12"/>
        <rFont val="新細明體"/>
        <family val="1"/>
        <charset val="136"/>
        <scheme val="minor"/>
      </rPr>
      <t>，謝錦隆，</t>
    </r>
    <r>
      <rPr>
        <b/>
        <u/>
        <sz val="12"/>
        <rFont val="新細明體"/>
        <family val="1"/>
        <charset val="136"/>
        <scheme val="minor"/>
      </rPr>
      <t>劉鳳錦</t>
    </r>
  </si>
  <si>
    <r>
      <t xml:space="preserve">Basile Frick, Sebastien Roux, Cian-Tong Lu, Wan-Sheng Zhang, Pin-Han Hong, </t>
    </r>
    <r>
      <rPr>
        <b/>
        <u/>
        <sz val="12"/>
        <rFont val="新細明體"/>
        <family val="1"/>
        <charset val="136"/>
        <scheme val="minor"/>
      </rPr>
      <t>Kan-Lin Hsueh</t>
    </r>
    <phoneticPr fontId="28" type="noConversion"/>
  </si>
  <si>
    <r>
      <t>C. SV Akhil Kumar, Cian-Tong Lu, Yan-Ju Lin, Zhi-Yu Zhang, A.S. Praveen</t>
    </r>
    <r>
      <rPr>
        <b/>
        <u/>
        <sz val="12"/>
        <rFont val="新細明體"/>
        <family val="1"/>
        <charset val="136"/>
        <scheme val="minor"/>
      </rPr>
      <t>, Kan-Lin Hsueh</t>
    </r>
    <r>
      <rPr>
        <sz val="12"/>
        <rFont val="新細明體"/>
        <family val="1"/>
        <charset val="136"/>
        <scheme val="minor"/>
      </rPr>
      <t>, Chia-Chun Chung, Wei-Chun Hung</t>
    </r>
    <phoneticPr fontId="28" type="noConversion"/>
  </si>
  <si>
    <r>
      <t xml:space="preserve">Ying-Cheng Chiu, Cheng-Yi Chang, </t>
    </r>
    <r>
      <rPr>
        <b/>
        <u/>
        <sz val="12"/>
        <rFont val="新細明體"/>
        <family val="1"/>
        <charset val="136"/>
        <scheme val="minor"/>
      </rPr>
      <t>Kan-Lin Hsueh</t>
    </r>
    <r>
      <rPr>
        <sz val="12"/>
        <rFont val="新細明體"/>
        <family val="1"/>
        <charset val="136"/>
        <scheme val="minor"/>
      </rPr>
      <t>, Feng-Jiin Liu</t>
    </r>
    <phoneticPr fontId="28" type="noConversion"/>
  </si>
  <si>
    <r>
      <rPr>
        <b/>
        <u/>
        <sz val="12"/>
        <rFont val="新細明體"/>
        <family val="1"/>
        <charset val="136"/>
        <scheme val="minor"/>
      </rPr>
      <t>Kan-Lin Hsueh</t>
    </r>
    <r>
      <rPr>
        <sz val="12"/>
        <rFont val="新細明體"/>
        <family val="1"/>
        <charset val="136"/>
        <scheme val="minor"/>
      </rPr>
      <t>, Cian-Tong Lu, Ju-Shei Hung, Shiauh-Ping Jung, Chun-I Lee, Chia-Mei Liu, Chun-Hsing Wu, Chang-Chung Yang</t>
    </r>
    <phoneticPr fontId="28" type="noConversion"/>
  </si>
  <si>
    <r>
      <t>蔡宜穎、洪品涵、宋隆裕、</t>
    </r>
    <r>
      <rPr>
        <b/>
        <u/>
        <sz val="12"/>
        <rFont val="新細明體"/>
        <family val="1"/>
        <charset val="136"/>
        <scheme val="minor"/>
      </rPr>
      <t>薛康琳</t>
    </r>
    <phoneticPr fontId="28" type="noConversion"/>
  </si>
  <si>
    <r>
      <t>宋隆裕、蔡宜穎、洪品涵、</t>
    </r>
    <r>
      <rPr>
        <b/>
        <u/>
        <sz val="12"/>
        <rFont val="新細明體"/>
        <family val="1"/>
        <charset val="136"/>
        <scheme val="minor"/>
      </rPr>
      <t>薛康琳</t>
    </r>
    <r>
      <rPr>
        <sz val="10"/>
        <color theme="1"/>
        <rFont val="Times New Roman"/>
        <family val="1"/>
      </rPr>
      <t/>
    </r>
    <phoneticPr fontId="28" type="noConversion"/>
  </si>
  <si>
    <r>
      <t>碳氈壓縮比對全釩液流電池性能影響之研究</t>
    </r>
    <r>
      <rPr>
        <sz val="10"/>
        <color theme="1"/>
        <rFont val="Times New Roman"/>
        <family val="1"/>
      </rPr>
      <t/>
    </r>
    <phoneticPr fontId="28" type="noConversion"/>
  </si>
  <si>
    <r>
      <t>2018.11.10</t>
    </r>
    <r>
      <rPr>
        <sz val="12"/>
        <color theme="1"/>
        <rFont val="細明體"/>
        <family val="3"/>
        <charset val="136"/>
      </rPr>
      <t/>
    </r>
    <phoneticPr fontId="28" type="noConversion"/>
  </si>
  <si>
    <r>
      <t>朱志晏、盧芊彤、</t>
    </r>
    <r>
      <rPr>
        <b/>
        <u/>
        <sz val="12"/>
        <rFont val="新細明體"/>
        <family val="1"/>
        <charset val="136"/>
        <scheme val="minor"/>
      </rPr>
      <t>薛康琳</t>
    </r>
    <r>
      <rPr>
        <sz val="12"/>
        <rFont val="新細明體"/>
        <family val="1"/>
        <charset val="136"/>
        <scheme val="minor"/>
      </rPr>
      <t>、</t>
    </r>
    <r>
      <rPr>
        <b/>
        <u/>
        <sz val="12"/>
        <rFont val="新細明體"/>
        <family val="1"/>
        <charset val="136"/>
        <scheme val="minor"/>
      </rPr>
      <t>洪儒熙</t>
    </r>
    <phoneticPr fontId="28" type="noConversion"/>
  </si>
  <si>
    <r>
      <t>鋅金屬空氣電池結構對電池效能影響之研究</t>
    </r>
    <r>
      <rPr>
        <sz val="10"/>
        <color theme="1"/>
        <rFont val="Times New Roman"/>
        <family val="1"/>
      </rPr>
      <t/>
    </r>
    <phoneticPr fontId="28" type="noConversion"/>
  </si>
  <si>
    <r>
      <t>2018第十三屆全國氫能與燃料電池學術研討會暨第五屆台灣能源學會年會－HEFC2018</t>
    </r>
    <r>
      <rPr>
        <sz val="12"/>
        <color theme="1"/>
        <rFont val="細明體"/>
        <family val="3"/>
        <charset val="136"/>
      </rPr>
      <t/>
    </r>
    <phoneticPr fontId="28" type="noConversion"/>
  </si>
  <si>
    <r>
      <t>黃宥紘、盧芊彤、</t>
    </r>
    <r>
      <rPr>
        <b/>
        <u/>
        <sz val="12"/>
        <rFont val="新細明體"/>
        <family val="1"/>
        <charset val="136"/>
        <scheme val="minor"/>
      </rPr>
      <t>薛康琳</t>
    </r>
    <r>
      <rPr>
        <sz val="12"/>
        <rFont val="新細明體"/>
        <family val="1"/>
        <charset val="136"/>
        <scheme val="minor"/>
      </rPr>
      <t>、</t>
    </r>
    <r>
      <rPr>
        <b/>
        <u/>
        <sz val="12"/>
        <rFont val="新細明體"/>
        <family val="1"/>
        <charset val="136"/>
        <scheme val="minor"/>
      </rPr>
      <t>洪儒熙</t>
    </r>
    <r>
      <rPr>
        <sz val="12"/>
        <rFont val="新細明體"/>
        <family val="1"/>
        <charset val="136"/>
        <scheme val="minor"/>
      </rPr>
      <t>、劉嘉楣</t>
    </r>
    <phoneticPr fontId="28" type="noConversion"/>
  </si>
  <si>
    <r>
      <t>應用於全釩液流電池與金屬空氣電池中覆碳雙極金屬板之研究</t>
    </r>
    <r>
      <rPr>
        <sz val="10"/>
        <color theme="1"/>
        <rFont val="Times New Roman"/>
        <family val="1"/>
      </rPr>
      <t/>
    </r>
    <phoneticPr fontId="28" type="noConversion"/>
  </si>
  <si>
    <r>
      <t xml:space="preserve">CaintongLu, Zhi-Yan Zhu, Sheng-Wen Chen,  Yu-Ling Chang, </t>
    </r>
    <r>
      <rPr>
        <b/>
        <u/>
        <sz val="12"/>
        <rFont val="新細明體"/>
        <family val="1"/>
        <charset val="136"/>
        <scheme val="minor"/>
      </rPr>
      <t>Kan-Lin Hsueh</t>
    </r>
    <r>
      <rPr>
        <sz val="12"/>
        <rFont val="新細明體"/>
        <family val="1"/>
        <charset val="136"/>
        <scheme val="minor"/>
      </rPr>
      <t>, C.C. Wu, C.C. Yang, W.S. Chang</t>
    </r>
    <phoneticPr fontId="28" type="noConversion"/>
  </si>
  <si>
    <r>
      <rPr>
        <b/>
        <u/>
        <sz val="12"/>
        <rFont val="新細明體"/>
        <family val="1"/>
        <charset val="136"/>
        <scheme val="minor"/>
      </rPr>
      <t>洪千萬</t>
    </r>
    <r>
      <rPr>
        <sz val="12"/>
        <rFont val="新細明體"/>
        <family val="1"/>
        <charset val="136"/>
        <scheme val="minor"/>
      </rPr>
      <t>、</t>
    </r>
    <r>
      <rPr>
        <b/>
        <u/>
        <sz val="12"/>
        <rFont val="新細明體"/>
        <family val="1"/>
        <charset val="136"/>
        <scheme val="minor"/>
      </rPr>
      <t>張祐維</t>
    </r>
    <r>
      <rPr>
        <sz val="12"/>
        <rFont val="新細明體"/>
        <family val="1"/>
        <charset val="136"/>
        <scheme val="minor"/>
      </rPr>
      <t>、張子欽、</t>
    </r>
    <r>
      <rPr>
        <b/>
        <u/>
        <sz val="12"/>
        <rFont val="新細明體"/>
        <family val="1"/>
        <charset val="136"/>
        <scheme val="minor"/>
      </rPr>
      <t>陳建仲</t>
    </r>
    <phoneticPr fontId="28" type="noConversion"/>
  </si>
  <si>
    <r>
      <t>Jun-Jie Wen,</t>
    </r>
    <r>
      <rPr>
        <b/>
        <u/>
        <sz val="12"/>
        <rFont val="新細明體"/>
        <family val="1"/>
        <charset val="136"/>
        <scheme val="minor"/>
      </rPr>
      <t xml:space="preserve"> Chi-Hsiang Lien</t>
    </r>
    <phoneticPr fontId="28" type="noConversion"/>
  </si>
  <si>
    <r>
      <t xml:space="preserve">Pin-Gao Hunag, Yi-Xuan Chen, Guan-Ru Xiao, Zong-Hong Chen, </t>
    </r>
    <r>
      <rPr>
        <b/>
        <u/>
        <sz val="12"/>
        <rFont val="新細明體"/>
        <family val="1"/>
        <charset val="136"/>
        <scheme val="minor"/>
      </rPr>
      <t>Chi-Hsiang Lien</t>
    </r>
    <phoneticPr fontId="28" type="noConversion"/>
  </si>
  <si>
    <r>
      <rPr>
        <b/>
        <u/>
        <sz val="12"/>
        <rFont val="新細明體"/>
        <family val="1"/>
        <charset val="136"/>
        <scheme val="minor"/>
      </rPr>
      <t>Chien-Wan Hun</t>
    </r>
    <r>
      <rPr>
        <sz val="12"/>
        <rFont val="新細明體"/>
        <family val="1"/>
        <charset val="136"/>
        <scheme val="minor"/>
      </rPr>
      <t xml:space="preserve">, Chien-Wen Yeh, Shao-Fu Chang, Wern-Dare Jehng, Chih Yuan Chen, Ching-Yuan Bai, Yu-Wei Chang, </t>
    </r>
    <r>
      <rPr>
        <b/>
        <u/>
        <sz val="12"/>
        <rFont val="新細明體"/>
        <family val="1"/>
        <charset val="136"/>
        <scheme val="minor"/>
      </rPr>
      <t>Chien-Chon Chen</t>
    </r>
    <r>
      <rPr>
        <sz val="12"/>
        <rFont val="新細明體"/>
        <family val="1"/>
        <charset val="136"/>
        <scheme val="minor"/>
      </rPr>
      <t>*</t>
    </r>
    <phoneticPr fontId="28" type="noConversion"/>
  </si>
  <si>
    <r>
      <t>翁俊煒、蔡浚廷、陳韋安、劉冠儒、</t>
    </r>
    <r>
      <rPr>
        <b/>
        <u/>
        <sz val="12"/>
        <rFont val="新細明體"/>
        <family val="1"/>
        <charset val="136"/>
        <scheme val="minor"/>
      </rPr>
      <t>陳建發</t>
    </r>
    <r>
      <rPr>
        <vertAlign val="superscript"/>
        <sz val="12"/>
        <rFont val="新細明體"/>
        <family val="1"/>
        <charset val="136"/>
        <scheme val="minor"/>
      </rPr>
      <t>*</t>
    </r>
    <phoneticPr fontId="28" type="noConversion"/>
  </si>
  <si>
    <r>
      <t>陳昱東、黃世穎、鄒秉融、楊明裕、</t>
    </r>
    <r>
      <rPr>
        <b/>
        <u/>
        <sz val="12"/>
        <rFont val="新細明體"/>
        <family val="1"/>
        <charset val="136"/>
        <scheme val="minor"/>
      </rPr>
      <t>陳建發</t>
    </r>
    <r>
      <rPr>
        <vertAlign val="superscript"/>
        <sz val="12"/>
        <rFont val="新細明體"/>
        <family val="1"/>
        <charset val="136"/>
        <scheme val="minor"/>
      </rPr>
      <t>*</t>
    </r>
    <phoneticPr fontId="28" type="noConversion"/>
  </si>
  <si>
    <r>
      <rPr>
        <b/>
        <u/>
        <sz val="12"/>
        <rFont val="新細明體"/>
        <family val="1"/>
        <charset val="136"/>
        <scheme val="minor"/>
      </rPr>
      <t>Jie-Shing Lo</t>
    </r>
    <r>
      <rPr>
        <sz val="12"/>
        <rFont val="新細明體"/>
        <family val="1"/>
        <charset val="136"/>
        <scheme val="minor"/>
      </rPr>
      <t xml:space="preserve">*, Min-Yow, Hsieh, </t>
    </r>
    <r>
      <rPr>
        <b/>
        <u/>
        <sz val="12"/>
        <rFont val="新細明體"/>
        <family val="1"/>
        <charset val="136"/>
        <scheme val="minor"/>
      </rPr>
      <t>Wei-Hsuan Hsu</t>
    </r>
    <phoneticPr fontId="28" type="noConversion"/>
  </si>
  <si>
    <r>
      <rPr>
        <b/>
        <u/>
        <sz val="12"/>
        <rFont val="新細明體"/>
        <family val="1"/>
        <charset val="136"/>
        <scheme val="minor"/>
      </rPr>
      <t>張坤森</t>
    </r>
    <r>
      <rPr>
        <sz val="12"/>
        <rFont val="新細明體"/>
        <family val="1"/>
        <charset val="136"/>
        <scheme val="minor"/>
      </rPr>
      <t>、郭致君、陳雅郁、郭宣伶、胡旭宏</t>
    </r>
    <phoneticPr fontId="28" type="noConversion"/>
  </si>
  <si>
    <r>
      <rPr>
        <b/>
        <u/>
        <sz val="12"/>
        <rFont val="新細明體"/>
        <family val="1"/>
        <charset val="136"/>
        <scheme val="minor"/>
      </rPr>
      <t>張坤森</t>
    </r>
    <r>
      <rPr>
        <sz val="12"/>
        <rFont val="新細明體"/>
        <family val="1"/>
        <charset val="136"/>
        <scheme val="minor"/>
      </rPr>
      <t>、林珮琪、林宜青、胡佳莉、江冠臻</t>
    </r>
    <phoneticPr fontId="28" type="noConversion"/>
  </si>
  <si>
    <r>
      <rPr>
        <b/>
        <u/>
        <sz val="12"/>
        <rFont val="新細明體"/>
        <family val="1"/>
        <charset val="136"/>
        <scheme val="minor"/>
      </rPr>
      <t>Chen-Shan Kao,</t>
    </r>
    <r>
      <rPr>
        <sz val="12"/>
        <rFont val="新細明體"/>
        <family val="1"/>
        <charset val="136"/>
        <scheme val="minor"/>
      </rPr>
      <t xml:space="preserve"> Chia-Chi Chen, Yih-shing Duh, Yu-Ling Chen</t>
    </r>
  </si>
  <si>
    <r>
      <rPr>
        <b/>
        <u/>
        <sz val="12"/>
        <rFont val="新細明體"/>
        <family val="1"/>
        <charset val="136"/>
        <scheme val="minor"/>
      </rPr>
      <t>Chen-Shan Kao</t>
    </r>
    <r>
      <rPr>
        <sz val="12"/>
        <rFont val="新細明體"/>
        <family val="1"/>
        <charset val="136"/>
        <scheme val="minor"/>
      </rPr>
      <t>, Yu-Wen Lien, Yu-Ling Chen</t>
    </r>
  </si>
  <si>
    <r>
      <rPr>
        <b/>
        <u/>
        <sz val="12"/>
        <rFont val="新細明體"/>
        <family val="1"/>
        <charset val="136"/>
        <scheme val="minor"/>
      </rPr>
      <t>Chen-Shan Kao</t>
    </r>
    <r>
      <rPr>
        <sz val="12"/>
        <rFont val="新細明體"/>
        <family val="1"/>
        <charset val="136"/>
        <scheme val="minor"/>
      </rPr>
      <t>, Yu-Yu Chang, Yih-Shing Duh, Yu-Ling Chen</t>
    </r>
  </si>
  <si>
    <r>
      <rPr>
        <b/>
        <u/>
        <sz val="12"/>
        <rFont val="新細明體"/>
        <family val="1"/>
        <charset val="136"/>
        <scheme val="minor"/>
      </rPr>
      <t>黃鈺芳</t>
    </r>
    <r>
      <rPr>
        <sz val="12"/>
        <rFont val="新細明體"/>
        <family val="1"/>
        <charset val="136"/>
        <scheme val="minor"/>
      </rPr>
      <t>、陳鑫昌、陳美蓮 </t>
    </r>
    <phoneticPr fontId="28" type="noConversion"/>
  </si>
  <si>
    <r>
      <rPr>
        <b/>
        <u/>
        <sz val="12"/>
        <rFont val="新細明體"/>
        <family val="1"/>
        <charset val="136"/>
        <scheme val="minor"/>
      </rPr>
      <t>Yu-Fang Huan</t>
    </r>
    <r>
      <rPr>
        <sz val="12"/>
        <rFont val="新細明體"/>
        <family val="1"/>
        <charset val="136"/>
        <scheme val="minor"/>
      </rPr>
      <t>g, Mei-Lien Chen, Saou-Hsing Liou, Kuen-Yuh Wu </t>
    </r>
    <phoneticPr fontId="28" type="noConversion"/>
  </si>
  <si>
    <r>
      <t>王培瑋、陳美蓮、黃禮偉、楊文理、陳鑫昌、余國賓、林孟瀚、方麗容、</t>
    </r>
    <r>
      <rPr>
        <b/>
        <u/>
        <sz val="12"/>
        <rFont val="新細明體"/>
        <family val="1"/>
        <charset val="136"/>
        <scheme val="minor"/>
      </rPr>
      <t>黃鈺芳</t>
    </r>
    <r>
      <rPr>
        <sz val="12"/>
        <rFont val="新細明體"/>
        <family val="1"/>
        <charset val="136"/>
        <scheme val="minor"/>
      </rPr>
      <t>* </t>
    </r>
    <phoneticPr fontId="28" type="noConversion"/>
  </si>
  <si>
    <r>
      <t>L.-C. Cheng, L.-W. Wei,</t>
    </r>
    <r>
      <rPr>
        <b/>
        <u/>
        <sz val="12"/>
        <rFont val="新細明體"/>
        <family val="1"/>
        <charset val="136"/>
        <scheme val="minor"/>
      </rPr>
      <t xml:space="preserve"> H.-L. Huang</t>
    </r>
    <r>
      <rPr>
        <sz val="12"/>
        <rFont val="新細明體"/>
        <family val="1"/>
        <charset val="136"/>
        <scheme val="minor"/>
      </rPr>
      <t>, C.-J. Jou, and H. P. Wang</t>
    </r>
    <phoneticPr fontId="28" type="noConversion"/>
  </si>
  <si>
    <r>
      <rPr>
        <b/>
        <u/>
        <sz val="12"/>
        <rFont val="新細明體"/>
        <family val="1"/>
        <charset val="136"/>
        <scheme val="minor"/>
      </rPr>
      <t>H.-L Huang</t>
    </r>
    <r>
      <rPr>
        <sz val="12"/>
        <rFont val="新細明體"/>
        <family val="1"/>
        <charset val="136"/>
        <scheme val="minor"/>
      </rPr>
      <t>, and Y. J. Wei</t>
    </r>
    <phoneticPr fontId="28" type="noConversion"/>
  </si>
  <si>
    <r>
      <t>S. Kao, Y. P. Tsai, C.-W. Tu, and Z. H. Wu, and</t>
    </r>
    <r>
      <rPr>
        <b/>
        <u/>
        <sz val="12"/>
        <rFont val="新細明體"/>
        <family val="1"/>
        <charset val="136"/>
        <scheme val="minor"/>
      </rPr>
      <t xml:space="preserve"> H.-L. Huang</t>
    </r>
    <phoneticPr fontId="28" type="noConversion"/>
  </si>
  <si>
    <r>
      <t>Y. J. Wei, and M. W. Zhang, and</t>
    </r>
    <r>
      <rPr>
        <b/>
        <u/>
        <sz val="12"/>
        <rFont val="新細明體"/>
        <family val="1"/>
        <charset val="136"/>
        <scheme val="minor"/>
      </rPr>
      <t xml:space="preserve"> H.-L. Huang</t>
    </r>
    <phoneticPr fontId="28" type="noConversion"/>
  </si>
  <si>
    <r>
      <t xml:space="preserve">M. W. Zhang, Z.-H. Huang, K. S. Chen, and </t>
    </r>
    <r>
      <rPr>
        <b/>
        <u/>
        <sz val="12"/>
        <rFont val="新細明體"/>
        <family val="1"/>
        <charset val="136"/>
        <scheme val="minor"/>
      </rPr>
      <t>H.-L. Huang</t>
    </r>
    <phoneticPr fontId="28" type="noConversion"/>
  </si>
  <si>
    <r>
      <t xml:space="preserve">吳冠樺, </t>
    </r>
    <r>
      <rPr>
        <b/>
        <u/>
        <sz val="12"/>
        <rFont val="新細明體"/>
        <family val="1"/>
        <charset val="136"/>
        <scheme val="minor"/>
      </rPr>
      <t>洪偉肯</t>
    </r>
    <r>
      <rPr>
        <sz val="12"/>
        <rFont val="新細明體"/>
        <family val="1"/>
        <charset val="136"/>
        <scheme val="minor"/>
      </rPr>
      <t xml:space="preserve">, 陳玲鈴 </t>
    </r>
    <phoneticPr fontId="28" type="noConversion"/>
  </si>
  <si>
    <r>
      <rPr>
        <b/>
        <u/>
        <sz val="12"/>
        <rFont val="新細明體"/>
        <family val="1"/>
        <charset val="136"/>
        <scheme val="minor"/>
      </rPr>
      <t>Chang, Chien-Cheng</t>
    </r>
    <r>
      <rPr>
        <sz val="12"/>
        <rFont val="新細明體"/>
        <family val="1"/>
        <charset val="136"/>
        <scheme val="minor"/>
      </rPr>
      <t>, Zhang, Yu-Quan, and Li, Jen-Yao</t>
    </r>
    <phoneticPr fontId="28" type="noConversion"/>
  </si>
  <si>
    <r>
      <rPr>
        <b/>
        <u/>
        <sz val="12"/>
        <rFont val="新細明體"/>
        <family val="1"/>
        <charset val="136"/>
        <scheme val="minor"/>
      </rPr>
      <t>Shih-Hung Cheng,</t>
    </r>
    <r>
      <rPr>
        <sz val="12"/>
        <rFont val="新細明體"/>
        <family val="1"/>
        <charset val="136"/>
        <scheme val="minor"/>
      </rPr>
      <t xml:space="preserve"> Yung-Chuan Ma, &amp; Ming Huang Lin</t>
    </r>
    <phoneticPr fontId="28" type="noConversion"/>
  </si>
  <si>
    <r>
      <rPr>
        <b/>
        <u/>
        <sz val="12"/>
        <rFont val="新細明體"/>
        <family val="1"/>
        <charset val="136"/>
        <scheme val="minor"/>
      </rPr>
      <t>Fang, Yu-Min</t>
    </r>
    <r>
      <rPr>
        <b/>
        <sz val="12"/>
        <rFont val="新細明體"/>
        <family val="1"/>
        <charset val="136"/>
        <scheme val="minor"/>
      </rPr>
      <t>,</t>
    </r>
    <r>
      <rPr>
        <sz val="12"/>
        <rFont val="新細明體"/>
        <family val="1"/>
        <charset val="136"/>
        <scheme val="minor"/>
      </rPr>
      <t xml:space="preserve"> and Huang, Sheng-Yi</t>
    </r>
    <phoneticPr fontId="28" type="noConversion"/>
  </si>
  <si>
    <r>
      <rPr>
        <b/>
        <u/>
        <sz val="12"/>
        <rFont val="新細明體"/>
        <family val="1"/>
        <charset val="136"/>
        <scheme val="minor"/>
      </rPr>
      <t>Fang, Yu-Min</t>
    </r>
    <r>
      <rPr>
        <sz val="12"/>
        <rFont val="新細明體"/>
        <family val="1"/>
        <charset val="136"/>
        <scheme val="minor"/>
      </rPr>
      <t>, and Lin, Chun</t>
    </r>
    <phoneticPr fontId="28" type="noConversion"/>
  </si>
  <si>
    <r>
      <rPr>
        <b/>
        <u/>
        <sz val="12"/>
        <rFont val="新細明體"/>
        <family val="1"/>
        <charset val="136"/>
        <scheme val="minor"/>
      </rPr>
      <t>Kuei-Yang Wu</t>
    </r>
    <r>
      <rPr>
        <sz val="12"/>
        <rFont val="新細明體"/>
        <family val="1"/>
        <charset val="136"/>
        <scheme val="minor"/>
      </rPr>
      <t xml:space="preserve">; Shih-Chung Lu </t>
    </r>
    <phoneticPr fontId="28" type="noConversion"/>
  </si>
  <si>
    <r>
      <rPr>
        <b/>
        <u/>
        <sz val="12"/>
        <rFont val="新細明體"/>
        <family val="1"/>
        <charset val="136"/>
        <scheme val="minor"/>
      </rPr>
      <t>Chuang-Hung Lin</t>
    </r>
    <r>
      <rPr>
        <sz val="12"/>
        <rFont val="新細明體"/>
        <family val="1"/>
        <charset val="136"/>
        <scheme val="minor"/>
      </rPr>
      <t>*, Zheng-Zhe Xie, Chien-Yuan Han, Shao-Wei Lu</t>
    </r>
  </si>
  <si>
    <r>
      <rPr>
        <b/>
        <u/>
        <sz val="12"/>
        <rFont val="新細明體"/>
        <family val="1"/>
        <charset val="136"/>
        <scheme val="minor"/>
      </rPr>
      <t>Chuang-Hung Lin</t>
    </r>
    <r>
      <rPr>
        <sz val="12"/>
        <rFont val="新細明體"/>
        <family val="1"/>
        <charset val="136"/>
        <scheme val="minor"/>
      </rPr>
      <t>, Chi-Hao Lu, Shao-Wei Lu.</t>
    </r>
    <phoneticPr fontId="28" type="noConversion"/>
  </si>
  <si>
    <r>
      <rPr>
        <b/>
        <u/>
        <sz val="12"/>
        <rFont val="新細明體"/>
        <family val="1"/>
        <charset val="136"/>
        <scheme val="minor"/>
      </rPr>
      <t>Han-Hsi Lianga</t>
    </r>
    <r>
      <rPr>
        <sz val="12"/>
        <rFont val="新細明體"/>
        <family val="1"/>
        <charset val="136"/>
        <scheme val="minor"/>
      </rPr>
      <t>*, I-Shiow Kuoa , Hong-Wei Chena , Kevin Fong-Rey Liu</t>
    </r>
    <phoneticPr fontId="28" type="noConversion"/>
  </si>
  <si>
    <r>
      <t>鍾青美,</t>
    </r>
    <r>
      <rPr>
        <b/>
        <u/>
        <sz val="12"/>
        <rFont val="新細明體"/>
        <family val="1"/>
        <charset val="136"/>
        <scheme val="minor"/>
      </rPr>
      <t>郭怡秀</t>
    </r>
    <r>
      <rPr>
        <sz val="12"/>
        <rFont val="新細明體"/>
        <family val="1"/>
        <charset val="136"/>
        <scheme val="minor"/>
      </rPr>
      <t>,</t>
    </r>
    <r>
      <rPr>
        <b/>
        <u/>
        <sz val="12"/>
        <rFont val="新細明體"/>
        <family val="1"/>
        <charset val="136"/>
        <scheme val="minor"/>
      </rPr>
      <t>梁漢溪</t>
    </r>
    <phoneticPr fontId="28" type="noConversion"/>
  </si>
  <si>
    <r>
      <rPr>
        <b/>
        <u/>
        <sz val="12"/>
        <rFont val="新細明體"/>
        <family val="1"/>
        <charset val="136"/>
        <scheme val="minor"/>
      </rPr>
      <t>Jung-Jen Tsai</t>
    </r>
    <r>
      <rPr>
        <sz val="12"/>
        <rFont val="新細明體"/>
        <family val="1"/>
        <charset val="136"/>
        <scheme val="minor"/>
      </rPr>
      <t>*</t>
    </r>
    <phoneticPr fontId="28" type="noConversion"/>
  </si>
  <si>
    <r>
      <t xml:space="preserve">Shu-Han Chu, </t>
    </r>
    <r>
      <rPr>
        <b/>
        <u/>
        <sz val="12"/>
        <rFont val="新細明體"/>
        <family val="1"/>
        <charset val="136"/>
        <scheme val="minor"/>
      </rPr>
      <t>Jui-Ming Hsu</t>
    </r>
    <r>
      <rPr>
        <sz val="12"/>
        <rFont val="新細明體"/>
        <family val="1"/>
        <charset val="136"/>
        <scheme val="minor"/>
      </rPr>
      <t>*</t>
    </r>
    <phoneticPr fontId="29" type="noConversion"/>
  </si>
  <si>
    <r>
      <t xml:space="preserve">Yi-Jun Cai, Shu-Han Chu, </t>
    </r>
    <r>
      <rPr>
        <b/>
        <u/>
        <sz val="12"/>
        <rFont val="新細明體"/>
        <family val="1"/>
        <charset val="136"/>
        <scheme val="minor"/>
      </rPr>
      <t>Jui-Ming Hsu</t>
    </r>
    <r>
      <rPr>
        <sz val="12"/>
        <rFont val="新細明體"/>
        <family val="1"/>
        <charset val="136"/>
        <scheme val="minor"/>
      </rPr>
      <t>*</t>
    </r>
    <phoneticPr fontId="29" type="noConversion"/>
  </si>
  <si>
    <r>
      <t xml:space="preserve">Yi-Hong Liou, Meng-Han Yang, and </t>
    </r>
    <r>
      <rPr>
        <b/>
        <u/>
        <sz val="12"/>
        <rFont val="新細明體"/>
        <family val="1"/>
        <charset val="136"/>
        <scheme val="minor"/>
      </rPr>
      <t>Tsu-Te Kung</t>
    </r>
    <phoneticPr fontId="33" type="noConversion"/>
  </si>
  <si>
    <r>
      <t>陳洸曦，</t>
    </r>
    <r>
      <rPr>
        <b/>
        <u/>
        <sz val="12"/>
        <rFont val="新細明體"/>
        <family val="1"/>
        <charset val="136"/>
        <scheme val="minor"/>
      </rPr>
      <t>張瑞賢</t>
    </r>
    <phoneticPr fontId="29" type="noConversion"/>
  </si>
  <si>
    <r>
      <t>張仁耀 、</t>
    </r>
    <r>
      <rPr>
        <b/>
        <u/>
        <sz val="12"/>
        <rFont val="新細明體"/>
        <family val="1"/>
        <charset val="136"/>
        <scheme val="minor"/>
      </rPr>
      <t>李澄鈴</t>
    </r>
    <r>
      <rPr>
        <sz val="12"/>
        <rFont val="新細明體"/>
        <family val="1"/>
        <charset val="136"/>
        <scheme val="minor"/>
      </rPr>
      <t xml:space="preserve">
J.-Y. Chang, </t>
    </r>
    <r>
      <rPr>
        <b/>
        <u/>
        <sz val="12"/>
        <rFont val="新細明體"/>
        <family val="1"/>
        <charset val="136"/>
        <scheme val="minor"/>
      </rPr>
      <t>Cheng-Ling Lee</t>
    </r>
    <r>
      <rPr>
        <sz val="12"/>
        <rFont val="新細明體"/>
        <family val="1"/>
        <charset val="136"/>
        <scheme val="minor"/>
      </rPr>
      <t>*, and P. Han</t>
    </r>
    <phoneticPr fontId="29" type="noConversion"/>
  </si>
  <si>
    <r>
      <t>羅士宏、</t>
    </r>
    <r>
      <rPr>
        <b/>
        <u/>
        <sz val="12"/>
        <rFont val="新細明體"/>
        <family val="1"/>
        <charset val="136"/>
        <scheme val="minor"/>
      </rPr>
      <t>李澄鈴</t>
    </r>
    <phoneticPr fontId="29" type="noConversion"/>
  </si>
  <si>
    <r>
      <t>郭哲詠、吳孟珊、</t>
    </r>
    <r>
      <rPr>
        <b/>
        <u/>
        <sz val="12"/>
        <rFont val="新細明體"/>
        <family val="1"/>
        <charset val="136"/>
        <scheme val="minor"/>
      </rPr>
      <t>李澄鈴</t>
    </r>
    <r>
      <rPr>
        <sz val="12"/>
        <rFont val="新細明體"/>
        <family val="1"/>
        <charset val="136"/>
        <scheme val="minor"/>
      </rPr>
      <t xml:space="preserve">
J.-Y. Guo, M.-S. Wu, </t>
    </r>
    <r>
      <rPr>
        <b/>
        <u/>
        <sz val="12"/>
        <rFont val="新細明體"/>
        <family val="1"/>
        <charset val="136"/>
        <scheme val="minor"/>
      </rPr>
      <t>Cheng-Ling Lee</t>
    </r>
    <r>
      <rPr>
        <sz val="12"/>
        <rFont val="新細明體"/>
        <family val="1"/>
        <charset val="136"/>
        <scheme val="minor"/>
      </rPr>
      <t>*, W.-F. Liu, and C.-F. Lin</t>
    </r>
    <phoneticPr fontId="29" type="noConversion"/>
  </si>
  <si>
    <r>
      <t>侯嘉榮、陳昱銘、</t>
    </r>
    <r>
      <rPr>
        <b/>
        <u/>
        <sz val="12"/>
        <rFont val="新細明體"/>
        <family val="1"/>
        <charset val="136"/>
        <scheme val="minor"/>
      </rPr>
      <t>李澄鈴</t>
    </r>
    <phoneticPr fontId="28" type="noConversion"/>
  </si>
  <si>
    <r>
      <t>張仁耀、吳紘維、</t>
    </r>
    <r>
      <rPr>
        <b/>
        <u/>
        <sz val="12"/>
        <rFont val="新細明體"/>
        <family val="1"/>
        <charset val="136"/>
        <scheme val="minor"/>
      </rPr>
      <t>李澄鈴</t>
    </r>
    <r>
      <rPr>
        <sz val="12"/>
        <rFont val="新細明體"/>
        <family val="1"/>
        <charset val="136"/>
        <scheme val="minor"/>
      </rPr>
      <t xml:space="preserve">
J.-Y. Chang, H.-W. Wu, and </t>
    </r>
    <r>
      <rPr>
        <b/>
        <u/>
        <sz val="12"/>
        <rFont val="新細明體"/>
        <family val="1"/>
        <charset val="136"/>
        <scheme val="minor"/>
      </rPr>
      <t>Cheng-Ling Lee</t>
    </r>
    <r>
      <rPr>
        <sz val="12"/>
        <rFont val="新細明體"/>
        <family val="1"/>
        <charset val="136"/>
        <scheme val="minor"/>
      </rPr>
      <t>*</t>
    </r>
    <phoneticPr fontId="29" type="noConversion"/>
  </si>
  <si>
    <r>
      <t>王夣媛、</t>
    </r>
    <r>
      <rPr>
        <b/>
        <u/>
        <sz val="12"/>
        <rFont val="新細明體"/>
        <family val="1"/>
        <charset val="136"/>
        <scheme val="minor"/>
      </rPr>
      <t>李澄鈴</t>
    </r>
    <phoneticPr fontId="29" type="noConversion"/>
  </si>
  <si>
    <r>
      <t>陳昱銘、侯嘉榮、 陳偉同、</t>
    </r>
    <r>
      <rPr>
        <b/>
        <u/>
        <sz val="12"/>
        <rFont val="新細明體"/>
        <family val="1"/>
        <charset val="136"/>
        <scheme val="minor"/>
      </rPr>
      <t>李澄鈴</t>
    </r>
    <r>
      <rPr>
        <sz val="12"/>
        <rFont val="新細明體"/>
        <family val="1"/>
        <charset val="136"/>
        <scheme val="minor"/>
      </rPr>
      <t xml:space="preserve">
Y.-M. Chen,  J.-R. Hou, W.-T. Chen and </t>
    </r>
    <r>
      <rPr>
        <b/>
        <u/>
        <sz val="12"/>
        <rFont val="新細明體"/>
        <family val="1"/>
        <charset val="136"/>
        <scheme val="minor"/>
      </rPr>
      <t>Cheng-Ling Lee</t>
    </r>
    <r>
      <rPr>
        <sz val="12"/>
        <rFont val="新細明體"/>
        <family val="1"/>
        <charset val="136"/>
        <scheme val="minor"/>
      </rPr>
      <t>*</t>
    </r>
    <phoneticPr fontId="29" type="noConversion"/>
  </si>
  <si>
    <r>
      <rPr>
        <b/>
        <u/>
        <sz val="12"/>
        <rFont val="新細明體"/>
        <family val="1"/>
        <charset val="136"/>
        <scheme val="minor"/>
      </rPr>
      <t>葉志庭</t>
    </r>
    <r>
      <rPr>
        <sz val="12"/>
        <rFont val="新細明體"/>
        <family val="1"/>
        <charset val="136"/>
        <scheme val="minor"/>
      </rPr>
      <t>、阮茂杰、黃仲名</t>
    </r>
    <phoneticPr fontId="29" type="noConversion"/>
  </si>
  <si>
    <r>
      <t xml:space="preserve">Meng-Ting Chen , Chih-Wei Kuo, Romain Jouynes, </t>
    </r>
    <r>
      <rPr>
        <b/>
        <u/>
        <sz val="12"/>
        <rFont val="新細明體"/>
        <family val="1"/>
        <charset val="136"/>
        <scheme val="minor"/>
      </rPr>
      <t>Chien-Yuan Han</t>
    </r>
    <phoneticPr fontId="29" type="noConversion"/>
  </si>
  <si>
    <r>
      <t>Ken-Yu Cheng,Chih-WeiKuo and</t>
    </r>
    <r>
      <rPr>
        <b/>
        <u/>
        <sz val="12"/>
        <rFont val="新細明體"/>
        <family val="1"/>
        <charset val="136"/>
        <scheme val="minor"/>
      </rPr>
      <t xml:space="preserve"> Chien-Yuan Han</t>
    </r>
    <phoneticPr fontId="29" type="noConversion"/>
  </si>
  <si>
    <r>
      <rPr>
        <b/>
        <u/>
        <sz val="12"/>
        <rFont val="新細明體"/>
        <family val="1"/>
        <charset val="136"/>
        <scheme val="minor"/>
      </rPr>
      <t>林奇鋒</t>
    </r>
    <r>
      <rPr>
        <sz val="12"/>
        <rFont val="新細明體"/>
        <family val="1"/>
        <charset val="136"/>
        <scheme val="minor"/>
      </rPr>
      <t xml:space="preserve">、徐維智、鄭柏榕、李佾勳
</t>
    </r>
    <phoneticPr fontId="29" type="noConversion"/>
  </si>
  <si>
    <r>
      <rPr>
        <b/>
        <u/>
        <sz val="12"/>
        <rFont val="新細明體"/>
        <family val="1"/>
        <charset val="136"/>
        <scheme val="minor"/>
      </rPr>
      <t>林奇鋒</t>
    </r>
    <r>
      <rPr>
        <sz val="12"/>
        <rFont val="新細明體"/>
        <family val="1"/>
        <charset val="136"/>
        <scheme val="minor"/>
      </rPr>
      <t xml:space="preserve">、許陳杰、鄭子暘、張 碩、林卉凱
</t>
    </r>
    <phoneticPr fontId="29" type="noConversion"/>
  </si>
  <si>
    <r>
      <t>高肇乾、林志騰、劉明福、</t>
    </r>
    <r>
      <rPr>
        <b/>
        <u/>
        <sz val="12"/>
        <rFont val="新細明體"/>
        <family val="1"/>
        <charset val="136"/>
        <scheme val="minor"/>
      </rPr>
      <t>黃素真</t>
    </r>
    <phoneticPr fontId="28" type="noConversion"/>
  </si>
  <si>
    <r>
      <rPr>
        <b/>
        <u/>
        <sz val="12"/>
        <rFont val="新細明體"/>
        <family val="1"/>
        <charset val="136"/>
        <scheme val="minor"/>
      </rPr>
      <t>韓建遠</t>
    </r>
    <r>
      <rPr>
        <sz val="12"/>
        <rFont val="新細明體"/>
        <family val="1"/>
        <charset val="136"/>
        <scheme val="minor"/>
      </rPr>
      <t>、陳得富、吳志庭</t>
    </r>
  </si>
  <si>
    <r>
      <t>N.-C. Wang</t>
    </r>
    <r>
      <rPr>
        <sz val="12"/>
        <rFont val="新細明體"/>
        <family val="1"/>
        <charset val="136"/>
        <scheme val="minor"/>
      </rPr>
      <t>* and W.-J. Hsu</t>
    </r>
  </si>
  <si>
    <r>
      <t>N.-C. Wang</t>
    </r>
    <r>
      <rPr>
        <sz val="12"/>
        <rFont val="新細明體"/>
        <family val="1"/>
        <charset val="136"/>
        <scheme val="minor"/>
      </rPr>
      <t>*, T.-Y. Wang, and P.-Y. Chen</t>
    </r>
  </si>
  <si>
    <r>
      <t>N.-C. Wang</t>
    </r>
    <r>
      <rPr>
        <sz val="12"/>
        <rFont val="新細明體"/>
        <family val="1"/>
        <charset val="136"/>
        <scheme val="minor"/>
      </rPr>
      <t>*, H.-Y. Chuang, T.-Y. Wang, K.-C. Shen, M.-H. Yu, C.-M. Huang, and C.-Y. Lin</t>
    </r>
  </si>
  <si>
    <r>
      <t>N.-C. Wang</t>
    </r>
    <r>
      <rPr>
        <sz val="12"/>
        <rFont val="新細明體"/>
        <family val="1"/>
        <charset val="136"/>
        <scheme val="minor"/>
      </rPr>
      <t>* and L.-C. Huang</t>
    </r>
  </si>
  <si>
    <r>
      <t xml:space="preserve">Y.-F. Huang*, T.-H. Tan, </t>
    </r>
    <r>
      <rPr>
        <b/>
        <u/>
        <sz val="12"/>
        <rFont val="新細明體"/>
        <family val="1"/>
        <charset val="136"/>
        <scheme val="minor"/>
      </rPr>
      <t>N.-C. Wang</t>
    </r>
    <r>
      <rPr>
        <sz val="12"/>
        <rFont val="新細明體"/>
        <family val="1"/>
        <charset val="136"/>
        <scheme val="minor"/>
      </rPr>
      <t>, Y.-L. Chen, and Y.-L. Li</t>
    </r>
  </si>
  <si>
    <r>
      <rPr>
        <b/>
        <u/>
        <sz val="12"/>
        <rFont val="新細明體"/>
        <family val="1"/>
        <charset val="136"/>
        <scheme val="minor"/>
      </rPr>
      <t>Feng-Long Huang</t>
    </r>
    <r>
      <rPr>
        <sz val="12"/>
        <rFont val="新細明體"/>
        <family val="1"/>
        <charset val="136"/>
        <scheme val="minor"/>
      </rPr>
      <t>, Kuei-Sen Liu</t>
    </r>
  </si>
  <si>
    <r>
      <t xml:space="preserve"> Hao-Pu Lin , Chao-Hsu Chang , Chun-Sheng Hsu  , Jen-Chih Chang, </t>
    </r>
    <r>
      <rPr>
        <b/>
        <u/>
        <sz val="12"/>
        <rFont val="新細明體"/>
        <family val="1"/>
        <charset val="136"/>
        <scheme val="minor"/>
      </rPr>
      <t xml:space="preserve">  Chin-Chuan Han</t>
    </r>
  </si>
  <si>
    <r>
      <rPr>
        <b/>
        <u/>
        <sz val="12"/>
        <rFont val="新細明體"/>
        <family val="1"/>
        <charset val="136"/>
        <scheme val="minor"/>
      </rPr>
      <t>Shen-Li Chen</t>
    </r>
    <r>
      <rPr>
        <sz val="12"/>
        <rFont val="新細明體"/>
        <family val="1"/>
        <charset val="136"/>
        <scheme val="minor"/>
      </rPr>
      <t>, Pei-Lin Wu, Yu-Lin Jhou, Po-Lin Lin and Sheng Kai Fan</t>
    </r>
  </si>
  <si>
    <r>
      <rPr>
        <b/>
        <u/>
        <sz val="12"/>
        <rFont val="新細明體"/>
        <family val="1"/>
        <charset val="136"/>
        <scheme val="minor"/>
      </rPr>
      <t>Shen-Li Chen</t>
    </r>
    <r>
      <rPr>
        <sz val="12"/>
        <rFont val="新細明體"/>
        <family val="1"/>
        <charset val="136"/>
        <scheme val="minor"/>
      </rPr>
      <t>, Yi-Hao Chiu, Chih-Hung Yang, Chun-Ting Kuo, Yu-Lin Lin, Yi-Hao Chiu, Yi-Hao Chao, Jen-Hao Lo, Yu-Lin Jhou, Pei-Lin Wu</t>
    </r>
  </si>
  <si>
    <r>
      <rPr>
        <b/>
        <u/>
        <sz val="12"/>
        <rFont val="新細明體"/>
        <family val="1"/>
        <charset val="136"/>
        <scheme val="minor"/>
      </rPr>
      <t>Shen-Li Chen</t>
    </r>
    <r>
      <rPr>
        <sz val="12"/>
        <rFont val="新細明體"/>
        <family val="1"/>
        <charset val="136"/>
        <scheme val="minor"/>
      </rPr>
      <t>, Jen-Hao Lo, Yi-Hao Chao, Yu-Lin Lin, Yi-Hao Chiu, Chun-Ting Kuo, Yu-Lin Jhou, Pei-Lin Wu</t>
    </r>
  </si>
  <si>
    <r>
      <rPr>
        <b/>
        <u/>
        <sz val="12"/>
        <rFont val="新細明體"/>
        <family val="1"/>
        <charset val="136"/>
        <scheme val="minor"/>
      </rPr>
      <t>Shen-Li Chen</t>
    </r>
    <r>
      <rPr>
        <sz val="12"/>
        <rFont val="新細明體"/>
        <family val="1"/>
        <charset val="136"/>
        <scheme val="minor"/>
      </rPr>
      <t>, Yi-Hao Chiu, Chun-Ting Kuo, Yu-Lin Lin, Yi-Hao Chao, Jen-Hao Lo, Pei-Lin Wu, Yu-Lin Jhou</t>
    </r>
  </si>
  <si>
    <r>
      <t xml:space="preserve">Yu-Hao Liu, Tzu-Chieh Lien, Hsu-Chih Cheng, </t>
    </r>
    <r>
      <rPr>
        <b/>
        <u/>
        <sz val="12"/>
        <rFont val="新細明體"/>
        <family val="1"/>
        <charset val="136"/>
        <scheme val="minor"/>
      </rPr>
      <t>Shin-Pin Tseng</t>
    </r>
    <phoneticPr fontId="28" type="noConversion"/>
  </si>
  <si>
    <r>
      <t>連子傑、</t>
    </r>
    <r>
      <rPr>
        <b/>
        <u/>
        <sz val="12"/>
        <rFont val="新細明體"/>
        <family val="1"/>
        <charset val="136"/>
        <scheme val="minor"/>
      </rPr>
      <t>曾信賓</t>
    </r>
    <r>
      <rPr>
        <sz val="12"/>
        <rFont val="新細明體"/>
        <family val="1"/>
        <charset val="136"/>
        <scheme val="minor"/>
      </rPr>
      <t>、鄭旭志</t>
    </r>
    <phoneticPr fontId="28" type="noConversion"/>
  </si>
  <si>
    <r>
      <t xml:space="preserve">Min-Jie Huang, </t>
    </r>
    <r>
      <rPr>
        <b/>
        <u/>
        <sz val="12"/>
        <rFont val="新細明體"/>
        <family val="1"/>
        <charset val="136"/>
        <scheme val="minor"/>
      </rPr>
      <t>Shin-Pin Tseng</t>
    </r>
    <r>
      <rPr>
        <sz val="12"/>
        <rFont val="新細明體"/>
        <family val="1"/>
        <charset val="136"/>
        <scheme val="minor"/>
      </rPr>
      <t>*, Hsu-Chih Cheng</t>
    </r>
    <phoneticPr fontId="28" type="noConversion"/>
  </si>
  <si>
    <r>
      <t xml:space="preserve">Lei Kuo, </t>
    </r>
    <r>
      <rPr>
        <b/>
        <u/>
        <sz val="12"/>
        <rFont val="新細明體"/>
        <family val="1"/>
        <charset val="136"/>
        <scheme val="minor"/>
      </rPr>
      <t>Ching-Fang Tseng</t>
    </r>
    <phoneticPr fontId="28" type="noConversion"/>
  </si>
  <si>
    <r>
      <t xml:space="preserve">Chia-Yuan Lin, Jim-Min Lin, Chih-Ming Lin, Tin-Tu Wu and </t>
    </r>
    <r>
      <rPr>
        <b/>
        <u/>
        <sz val="12"/>
        <rFont val="新細明體"/>
        <family val="1"/>
        <charset val="136"/>
        <scheme val="minor"/>
      </rPr>
      <t>Ming-Fong Tsai</t>
    </r>
    <phoneticPr fontId="28" type="noConversion"/>
  </si>
  <si>
    <r>
      <t>Chia-Yuan Lin, Yi-Chun Lin, Che-Jui Chang, Chi-Feng Chen and</t>
    </r>
    <r>
      <rPr>
        <b/>
        <u/>
        <sz val="12"/>
        <rFont val="新細明體"/>
        <family val="1"/>
        <charset val="136"/>
        <scheme val="minor"/>
      </rPr>
      <t xml:space="preserve"> Ming-Fong Tsai</t>
    </r>
  </si>
  <si>
    <r>
      <t xml:space="preserve">Yen-Ching Chu, Thanh-Nam Pham, Fang-Rong Hsu, Min Jim Tuw, Cheong Woon Tan, Man Chun Chay, Sheng Chai Lim and </t>
    </r>
    <r>
      <rPr>
        <b/>
        <u/>
        <sz val="12"/>
        <rFont val="新細明體"/>
        <family val="1"/>
        <charset val="136"/>
        <scheme val="minor"/>
      </rPr>
      <t>Ming-Fong Tsai</t>
    </r>
  </si>
  <si>
    <r>
      <rPr>
        <b/>
        <u/>
        <sz val="12"/>
        <rFont val="新細明體"/>
        <family val="1"/>
        <charset val="136"/>
        <scheme val="minor"/>
      </rPr>
      <t>Chun-Hung Lai</t>
    </r>
    <r>
      <rPr>
        <sz val="12"/>
        <rFont val="新細明體"/>
        <family val="1"/>
        <charset val="136"/>
        <scheme val="minor"/>
      </rPr>
      <t>, Yu-Hsiang Liu, Nien-Shiang Chou,and Pai-Chuan Yang</t>
    </r>
    <phoneticPr fontId="28" type="noConversion"/>
  </si>
  <si>
    <r>
      <t xml:space="preserve">Y. H. Lee, </t>
    </r>
    <r>
      <rPr>
        <b/>
        <u/>
        <sz val="12"/>
        <rFont val="新細明體"/>
        <family val="1"/>
        <charset val="136"/>
        <scheme val="minor"/>
      </rPr>
      <t>J. C. Yen</t>
    </r>
    <phoneticPr fontId="28" type="noConversion"/>
  </si>
  <si>
    <r>
      <rPr>
        <b/>
        <u/>
        <sz val="12"/>
        <rFont val="新細明體"/>
        <family val="1"/>
        <charset val="136"/>
        <scheme val="minor"/>
      </rPr>
      <t>Yu-Chi Wu</t>
    </r>
    <r>
      <rPr>
        <sz val="12"/>
        <rFont val="新細明體"/>
        <family val="1"/>
        <charset val="136"/>
        <scheme val="minor"/>
      </rPr>
      <t>, Chia-Huang Li, Jin-Yuan Lin, Shen-Ching Wang</t>
    </r>
  </si>
  <si>
    <r>
      <rPr>
        <b/>
        <u/>
        <sz val="12"/>
        <rFont val="新細明體"/>
        <family val="1"/>
        <charset val="136"/>
        <scheme val="minor"/>
      </rPr>
      <t>Hui-Chuan Lu</t>
    </r>
    <r>
      <rPr>
        <sz val="12"/>
        <rFont val="新細明體"/>
        <family val="1"/>
        <charset val="136"/>
        <scheme val="minor"/>
      </rPr>
      <t xml:space="preserve">, </t>
    </r>
    <r>
      <rPr>
        <b/>
        <u/>
        <sz val="12"/>
        <rFont val="新細明體"/>
        <family val="1"/>
        <charset val="136"/>
        <scheme val="minor"/>
      </rPr>
      <t>Hsin-Han Tung</t>
    </r>
  </si>
  <si>
    <r>
      <rPr>
        <b/>
        <u/>
        <sz val="12"/>
        <rFont val="新細明體"/>
        <family val="1"/>
        <charset val="136"/>
        <scheme val="minor"/>
      </rPr>
      <t>Chih-Hong Lin</t>
    </r>
    <r>
      <rPr>
        <sz val="12"/>
        <rFont val="新細明體"/>
        <family val="1"/>
        <charset val="136"/>
        <scheme val="minor"/>
      </rPr>
      <t xml:space="preserve"> and Cheng-Yu Yu</t>
    </r>
  </si>
  <si>
    <r>
      <rPr>
        <b/>
        <u/>
        <sz val="12"/>
        <rFont val="新細明體"/>
        <family val="1"/>
        <charset val="136"/>
        <scheme val="minor"/>
      </rPr>
      <t>Chih-Hong Lin</t>
    </r>
    <r>
      <rPr>
        <sz val="12"/>
        <rFont val="新細明體"/>
        <family val="1"/>
        <charset val="136"/>
        <scheme val="minor"/>
      </rPr>
      <t xml:space="preserve"> and Yen-Chen Shih</t>
    </r>
  </si>
  <si>
    <r>
      <rPr>
        <b/>
        <u/>
        <sz val="12"/>
        <rFont val="新細明體"/>
        <family val="1"/>
        <charset val="136"/>
        <scheme val="minor"/>
      </rPr>
      <t>林志鴻</t>
    </r>
    <r>
      <rPr>
        <sz val="12"/>
        <rFont val="新細明體"/>
        <family val="1"/>
        <charset val="136"/>
        <scheme val="minor"/>
      </rPr>
      <t>、余政諭、黃鉦凱</t>
    </r>
  </si>
  <si>
    <r>
      <rPr>
        <b/>
        <u/>
        <sz val="12"/>
        <rFont val="新細明體"/>
        <family val="1"/>
        <charset val="136"/>
        <scheme val="minor"/>
      </rPr>
      <t>林志鴻</t>
    </r>
    <r>
      <rPr>
        <sz val="12"/>
        <rFont val="新細明體"/>
        <family val="1"/>
        <charset val="136"/>
        <scheme val="minor"/>
      </rPr>
      <t>、黃威理、施彥丞</t>
    </r>
  </si>
  <si>
    <r>
      <rPr>
        <b/>
        <u/>
        <sz val="12"/>
        <rFont val="新細明體"/>
        <family val="1"/>
        <charset val="136"/>
        <scheme val="minor"/>
      </rPr>
      <t>林志鴻</t>
    </r>
    <r>
      <rPr>
        <sz val="12"/>
        <rFont val="新細明體"/>
        <family val="1"/>
        <charset val="136"/>
        <scheme val="minor"/>
      </rPr>
      <t>、徐聲寶、余政諭</t>
    </r>
  </si>
  <si>
    <r>
      <rPr>
        <b/>
        <u/>
        <sz val="12"/>
        <rFont val="新細明體"/>
        <family val="1"/>
        <charset val="136"/>
        <scheme val="minor"/>
      </rPr>
      <t>馬肇聰</t>
    </r>
    <r>
      <rPr>
        <b/>
        <sz val="12"/>
        <rFont val="新細明體"/>
        <family val="1"/>
        <charset val="136"/>
        <scheme val="minor"/>
      </rPr>
      <t>、</t>
    </r>
    <r>
      <rPr>
        <sz val="12"/>
        <rFont val="新細明體"/>
        <family val="1"/>
        <charset val="136"/>
        <scheme val="minor"/>
      </rPr>
      <t>蔡鎮宇、黃紹洋</t>
    </r>
  </si>
  <si>
    <r>
      <rPr>
        <b/>
        <u/>
        <sz val="12"/>
        <rFont val="新細明體"/>
        <family val="1"/>
        <charset val="136"/>
        <scheme val="minor"/>
      </rPr>
      <t>馬肇聰</t>
    </r>
    <r>
      <rPr>
        <sz val="12"/>
        <rFont val="新細明體"/>
        <family val="1"/>
        <charset val="136"/>
        <scheme val="minor"/>
      </rPr>
      <t>、蔣宗佑</t>
    </r>
  </si>
  <si>
    <r>
      <rPr>
        <b/>
        <u/>
        <sz val="12"/>
        <rFont val="新細明體"/>
        <family val="1"/>
        <charset val="136"/>
        <scheme val="minor"/>
      </rPr>
      <t>馬肇聰</t>
    </r>
    <r>
      <rPr>
        <sz val="12"/>
        <rFont val="新細明體"/>
        <family val="1"/>
        <charset val="136"/>
        <scheme val="minor"/>
      </rPr>
      <t>、官大右、謝錦隆</t>
    </r>
  </si>
  <si>
    <r>
      <rPr>
        <b/>
        <u/>
        <sz val="12"/>
        <rFont val="新細明體"/>
        <family val="1"/>
        <charset val="136"/>
        <scheme val="minor"/>
      </rPr>
      <t>馬肇聰</t>
    </r>
    <r>
      <rPr>
        <sz val="12"/>
        <rFont val="新細明體"/>
        <family val="1"/>
        <charset val="136"/>
        <scheme val="minor"/>
      </rPr>
      <t>、蔡鎮宇、謝錦隆</t>
    </r>
  </si>
  <si>
    <r>
      <rPr>
        <b/>
        <u/>
        <sz val="12"/>
        <rFont val="新細明體"/>
        <family val="1"/>
        <charset val="136"/>
        <scheme val="minor"/>
      </rPr>
      <t>馬肇聰</t>
    </r>
    <r>
      <rPr>
        <sz val="12"/>
        <rFont val="新細明體"/>
        <family val="1"/>
        <charset val="136"/>
        <scheme val="minor"/>
      </rPr>
      <t>、田義鴻</t>
    </r>
  </si>
  <si>
    <r>
      <t>S.-H. Liou, Y.-C. Hsieh,</t>
    </r>
    <r>
      <rPr>
        <b/>
        <u/>
        <sz val="12"/>
        <rFont val="新細明體"/>
        <family val="1"/>
        <charset val="136"/>
        <scheme val="minor"/>
      </rPr>
      <t xml:space="preserve"> C.-Y. Chang</t>
    </r>
  </si>
  <si>
    <r>
      <t>S.-C. Chien,</t>
    </r>
    <r>
      <rPr>
        <b/>
        <u/>
        <sz val="12"/>
        <rFont val="新細明體"/>
        <family val="1"/>
        <charset val="136"/>
        <scheme val="minor"/>
      </rPr>
      <t xml:space="preserve"> C.-Y. Chang</t>
    </r>
  </si>
  <si>
    <r>
      <t>Cheng-Chi Yu, Chien-Yu Huang, Jiin-Hwa Yang,</t>
    </r>
    <r>
      <rPr>
        <b/>
        <u/>
        <sz val="12"/>
        <rFont val="新細明體"/>
        <family val="1"/>
        <charset val="136"/>
        <scheme val="minor"/>
      </rPr>
      <t xml:space="preserve"> Cheng-Hsing Hsu</t>
    </r>
    <r>
      <rPr>
        <sz val="12"/>
        <rFont val="新細明體"/>
        <family val="1"/>
        <charset val="136"/>
        <scheme val="minor"/>
      </rPr>
      <t>, Ja-Hao Chen</t>
    </r>
  </si>
  <si>
    <r>
      <t>Cheng-Hsing Hsu; wen-shiush Chen; Ching-Fang Tseng; Jenn-Sen Lin</t>
    </r>
    <r>
      <rPr>
        <sz val="12"/>
        <rFont val="新細明體"/>
        <family val="1"/>
        <charset val="136"/>
        <scheme val="minor"/>
      </rPr>
      <t>; Po-Heng Chou; Yu- Ju Lin</t>
    </r>
    <phoneticPr fontId="29" type="noConversion"/>
  </si>
  <si>
    <r>
      <rPr>
        <b/>
        <u/>
        <sz val="12"/>
        <rFont val="新細明體"/>
        <family val="1"/>
        <charset val="136"/>
        <scheme val="minor"/>
      </rPr>
      <t>Wen-Shiush Chen</t>
    </r>
    <r>
      <rPr>
        <sz val="12"/>
        <rFont val="新細明體"/>
        <family val="1"/>
        <charset val="136"/>
        <scheme val="minor"/>
      </rPr>
      <t xml:space="preserve">, Ming-Lung Hung and </t>
    </r>
    <r>
      <rPr>
        <b/>
        <u/>
        <sz val="12"/>
        <rFont val="新細明體"/>
        <family val="1"/>
        <charset val="136"/>
        <scheme val="minor"/>
      </rPr>
      <t>Cheng-Hsing Hsu_x000D_</t>
    </r>
  </si>
  <si>
    <r>
      <rPr>
        <b/>
        <u/>
        <sz val="12"/>
        <rFont val="新細明體"/>
        <family val="1"/>
        <charset val="136"/>
        <scheme val="minor"/>
      </rPr>
      <t>H. C. Chen</t>
    </r>
    <r>
      <rPr>
        <sz val="12"/>
        <rFont val="新細明體"/>
        <family val="1"/>
        <charset val="136"/>
        <scheme val="minor"/>
      </rPr>
      <t>, C. H. Sun, H. Chen</t>
    </r>
  </si>
  <si>
    <r>
      <t xml:space="preserve">C. H. Sun, S. M. Wang, </t>
    </r>
    <r>
      <rPr>
        <b/>
        <u/>
        <sz val="12"/>
        <rFont val="新細明體"/>
        <family val="1"/>
        <charset val="136"/>
        <scheme val="minor"/>
      </rPr>
      <t>H. C. Chen</t>
    </r>
  </si>
  <si>
    <r>
      <rPr>
        <b/>
        <u/>
        <sz val="12"/>
        <rFont val="新細明體"/>
        <family val="1"/>
        <charset val="136"/>
        <scheme val="minor"/>
      </rPr>
      <t>H. C. Chen</t>
    </r>
    <r>
      <rPr>
        <sz val="12"/>
        <rFont val="新細明體"/>
        <family val="1"/>
        <charset val="136"/>
        <scheme val="minor"/>
      </rPr>
      <t>, M. H. Ke, Y. P. Jang, C. T. Tsai</t>
    </r>
    <phoneticPr fontId="28" type="noConversion"/>
  </si>
  <si>
    <r>
      <rPr>
        <b/>
        <u/>
        <sz val="12"/>
        <rFont val="新細明體"/>
        <family val="1"/>
        <charset val="136"/>
        <scheme val="minor"/>
      </rPr>
      <t>H. C. Chen</t>
    </r>
    <r>
      <rPr>
        <sz val="12"/>
        <rFont val="新細明體"/>
        <family val="1"/>
        <charset val="136"/>
        <scheme val="minor"/>
      </rPr>
      <t>, M. H. Ke</t>
    </r>
    <phoneticPr fontId="28" type="noConversion"/>
  </si>
  <si>
    <r>
      <t xml:space="preserve">Y. J. Lai, W. H. Chiu, S. K. Huang, </t>
    </r>
    <r>
      <rPr>
        <b/>
        <u/>
        <sz val="12"/>
        <rFont val="新細明體"/>
        <family val="1"/>
        <charset val="136"/>
        <scheme val="minor"/>
      </rPr>
      <t>H. C. Chen</t>
    </r>
    <r>
      <rPr>
        <sz val="12"/>
        <rFont val="新細明體"/>
        <family val="1"/>
        <charset val="136"/>
        <scheme val="minor"/>
      </rPr>
      <t>, W. J. Wang</t>
    </r>
    <phoneticPr fontId="28" type="noConversion"/>
  </si>
  <si>
    <r>
      <t>W. J. Wang, Y. H. Shen, K. Y. Huang,</t>
    </r>
    <r>
      <rPr>
        <b/>
        <u/>
        <sz val="12"/>
        <rFont val="新細明體"/>
        <family val="1"/>
        <charset val="136"/>
        <scheme val="minor"/>
      </rPr>
      <t xml:space="preserve"> H. C. Chen</t>
    </r>
    <phoneticPr fontId="28" type="noConversion"/>
  </si>
  <si>
    <r>
      <t xml:space="preserve">Cheng-Hung Chiang, Pang-Kai Liu, </t>
    </r>
    <r>
      <rPr>
        <b/>
        <u/>
        <sz val="12"/>
        <rFont val="新細明體"/>
        <family val="1"/>
        <charset val="136"/>
        <scheme val="minor"/>
      </rPr>
      <t>Ching-Fang Tseng</t>
    </r>
    <r>
      <rPr>
        <sz val="12"/>
        <rFont val="新細明體"/>
        <family val="1"/>
        <charset val="136"/>
        <scheme val="minor"/>
      </rPr>
      <t xml:space="preserve">, </t>
    </r>
    <r>
      <rPr>
        <b/>
        <u/>
        <sz val="12"/>
        <rFont val="新細明體"/>
        <family val="1"/>
        <charset val="136"/>
        <scheme val="minor"/>
      </rPr>
      <t>Cheng-Hsing Hsu</t>
    </r>
  </si>
  <si>
    <r>
      <rPr>
        <b/>
        <u/>
        <sz val="12"/>
        <rFont val="新細明體"/>
        <family val="1"/>
        <charset val="136"/>
        <scheme val="minor"/>
      </rPr>
      <t>Vin-Cent Su</t>
    </r>
    <r>
      <rPr>
        <sz val="12"/>
        <rFont val="新細明體"/>
        <family val="1"/>
        <charset val="136"/>
        <scheme val="minor"/>
      </rPr>
      <t>, Shuming Wang, Pin Chieh Wu, Yi-Chieh Lai, Mu-Ku Chen, Hsin Yu Kuo, Bo Han Chen, Yu Han Chen, Tzu-Ting Huang, Jung-Hsi Wang, Chieh-Hsiung Kuan, Tao Li, Zhenlin Wang, Shining Zhu and Din Ping Tsai</t>
    </r>
  </si>
  <si>
    <r>
      <t>Poland / Wroc</t>
    </r>
    <r>
      <rPr>
        <sz val="12"/>
        <rFont val="新細明體"/>
        <family val="1"/>
        <scheme val="minor"/>
      </rPr>
      <t>ł</t>
    </r>
    <r>
      <rPr>
        <sz val="12"/>
        <rFont val="新細明體"/>
        <family val="1"/>
        <charset val="136"/>
        <scheme val="minor"/>
      </rPr>
      <t>aw</t>
    </r>
  </si>
  <si>
    <r>
      <rPr>
        <b/>
        <u/>
        <sz val="12"/>
        <rFont val="新細明體"/>
        <family val="1"/>
        <charset val="136"/>
        <scheme val="minor"/>
      </rPr>
      <t>Vin-Cent Su</t>
    </r>
    <r>
      <rPr>
        <sz val="12"/>
        <rFont val="新細明體"/>
        <family val="1"/>
        <charset val="136"/>
        <scheme val="minor"/>
      </rPr>
      <t xml:space="preserve">, Po-Hsun Chen, and Chieh-Hsiung Kuan </t>
    </r>
  </si>
  <si>
    <r>
      <rPr>
        <b/>
        <u/>
        <sz val="12"/>
        <rFont val="新細明體"/>
        <family val="1"/>
        <charset val="136"/>
        <scheme val="minor"/>
      </rPr>
      <t>Cheng-Hsing Hsu</t>
    </r>
    <r>
      <rPr>
        <sz val="12"/>
        <rFont val="新細明體"/>
        <family val="1"/>
        <charset val="136"/>
        <scheme val="minor"/>
      </rPr>
      <t>, Shang-Hung Tsai, Ja-Hao Chen, Cheng-Chi Yu</t>
    </r>
    <r>
      <rPr>
        <b/>
        <u/>
        <sz val="12"/>
        <rFont val="新細明體"/>
        <family val="1"/>
        <charset val="136"/>
        <scheme val="minor"/>
      </rPr>
      <t>, Ching-Fang Tseng</t>
    </r>
  </si>
  <si>
    <r>
      <t>Ja-Hao Chen, Yu-Ju Lin, Cheng-Chi Yu, He-Jin Lin,</t>
    </r>
    <r>
      <rPr>
        <b/>
        <u/>
        <sz val="12"/>
        <rFont val="新細明體"/>
        <family val="1"/>
        <charset val="136"/>
        <scheme val="minor"/>
      </rPr>
      <t xml:space="preserve"> Cheng-Hsing Hsu</t>
    </r>
    <r>
      <rPr>
        <sz val="12"/>
        <rFont val="新細明體"/>
        <family val="1"/>
        <charset val="136"/>
        <scheme val="minor"/>
      </rPr>
      <t xml:space="preserve">, and </t>
    </r>
    <r>
      <rPr>
        <b/>
        <u/>
        <sz val="12"/>
        <rFont val="新細明體"/>
        <family val="1"/>
        <charset val="136"/>
        <scheme val="minor"/>
      </rPr>
      <t>Ching-Fang Tseng</t>
    </r>
  </si>
  <si>
    <r>
      <t xml:space="preserve">Cheng-Hsien Yeh, </t>
    </r>
    <r>
      <rPr>
        <b/>
        <u/>
        <sz val="12"/>
        <rFont val="新細明體"/>
        <family val="1"/>
        <charset val="136"/>
        <scheme val="minor"/>
      </rPr>
      <t>Cheng-Hsing Hsu</t>
    </r>
    <r>
      <rPr>
        <sz val="12"/>
        <rFont val="新細明體"/>
        <family val="1"/>
        <charset val="136"/>
        <scheme val="minor"/>
      </rPr>
      <t xml:space="preserve">, </t>
    </r>
    <r>
      <rPr>
        <b/>
        <u/>
        <sz val="12"/>
        <rFont val="新細明體"/>
        <family val="1"/>
        <charset val="136"/>
        <scheme val="minor"/>
      </rPr>
      <t>Jenn-Sen Lin</t>
    </r>
    <r>
      <rPr>
        <sz val="12"/>
        <rFont val="新細明體"/>
        <family val="1"/>
        <charset val="136"/>
        <scheme val="minor"/>
      </rPr>
      <t xml:space="preserve">, </t>
    </r>
    <r>
      <rPr>
        <b/>
        <u/>
        <sz val="12"/>
        <rFont val="新細明體"/>
        <family val="1"/>
        <charset val="136"/>
        <scheme val="minor"/>
      </rPr>
      <t>Chun-Hung Lai</t>
    </r>
    <r>
      <rPr>
        <sz val="12"/>
        <rFont val="新細明體"/>
        <family val="1"/>
        <charset val="136"/>
        <scheme val="minor"/>
      </rPr>
      <t>,</t>
    </r>
    <r>
      <rPr>
        <b/>
        <u/>
        <sz val="12"/>
        <rFont val="新細明體"/>
        <family val="1"/>
        <charset val="136"/>
        <scheme val="minor"/>
      </rPr>
      <t xml:space="preserve"> Wen-Shiush Chen</t>
    </r>
  </si>
  <si>
    <r>
      <t xml:space="preserve">Po-Yu Chou, </t>
    </r>
    <r>
      <rPr>
        <b/>
        <u/>
        <sz val="12"/>
        <rFont val="新細明體"/>
        <family val="1"/>
        <charset val="136"/>
        <scheme val="minor"/>
      </rPr>
      <t>Cheng-Hsing Hsu</t>
    </r>
    <r>
      <rPr>
        <sz val="12"/>
        <rFont val="新細明體"/>
        <family val="1"/>
        <charset val="136"/>
        <scheme val="minor"/>
      </rPr>
      <t xml:space="preserve">, </t>
    </r>
    <r>
      <rPr>
        <b/>
        <u/>
        <sz val="12"/>
        <rFont val="新細明體"/>
        <family val="1"/>
        <charset val="136"/>
        <scheme val="minor"/>
      </rPr>
      <t>Jenn-Sen Lin</t>
    </r>
    <r>
      <rPr>
        <sz val="12"/>
        <rFont val="新細明體"/>
        <family val="1"/>
        <charset val="136"/>
        <scheme val="minor"/>
      </rPr>
      <t xml:space="preserve">, </t>
    </r>
    <r>
      <rPr>
        <b/>
        <u/>
        <sz val="12"/>
        <rFont val="新細明體"/>
        <family val="1"/>
        <charset val="136"/>
        <scheme val="minor"/>
      </rPr>
      <t>Chun-Hung Lai</t>
    </r>
    <r>
      <rPr>
        <sz val="12"/>
        <rFont val="新細明體"/>
        <family val="1"/>
        <charset val="136"/>
        <scheme val="minor"/>
      </rPr>
      <t xml:space="preserve">, </t>
    </r>
    <r>
      <rPr>
        <b/>
        <u/>
        <sz val="12"/>
        <rFont val="新細明體"/>
        <family val="1"/>
        <charset val="136"/>
        <scheme val="minor"/>
      </rPr>
      <t>Wen-Shiush Chen</t>
    </r>
    <r>
      <rPr>
        <sz val="12"/>
        <rFont val="新細明體"/>
        <family val="1"/>
        <charset val="136"/>
        <scheme val="minor"/>
      </rPr>
      <t xml:space="preserve">, </t>
    </r>
    <r>
      <rPr>
        <b/>
        <u/>
        <sz val="12"/>
        <rFont val="新細明體"/>
        <family val="1"/>
        <charset val="136"/>
        <scheme val="minor"/>
      </rPr>
      <t>His-Wen Yang</t>
    </r>
  </si>
  <si>
    <r>
      <rPr>
        <b/>
        <u/>
        <sz val="12"/>
        <rFont val="新細明體"/>
        <family val="1"/>
        <charset val="136"/>
        <scheme val="minor"/>
      </rPr>
      <t>Yu-Chi Wu</t>
    </r>
    <r>
      <rPr>
        <sz val="12"/>
        <rFont val="新細明體"/>
        <family val="1"/>
        <charset val="136"/>
        <scheme val="minor"/>
      </rPr>
      <t xml:space="preserve">, Jiajun Lin, Jun-Han Chen, Ming-Yu Hsieh, </t>
    </r>
    <phoneticPr fontId="29" type="noConversion"/>
  </si>
  <si>
    <r>
      <t xml:space="preserve">Wei-hwa Wu, </t>
    </r>
    <r>
      <rPr>
        <b/>
        <u/>
        <sz val="12"/>
        <rFont val="新細明體"/>
        <family val="1"/>
        <charset val="136"/>
        <scheme val="minor"/>
      </rPr>
      <t>Hui-Huang Tsai</t>
    </r>
    <phoneticPr fontId="28" type="noConversion"/>
  </si>
  <si>
    <r>
      <t xml:space="preserve">Wei-hwa Wu, </t>
    </r>
    <r>
      <rPr>
        <b/>
        <u/>
        <sz val="12"/>
        <rFont val="新細明體"/>
        <family val="1"/>
        <charset val="136"/>
        <scheme val="minor"/>
      </rPr>
      <t>Hui-Huang Tsai</t>
    </r>
    <phoneticPr fontId="28" type="noConversion"/>
  </si>
  <si>
    <r>
      <rPr>
        <b/>
        <u/>
        <sz val="12"/>
        <rFont val="新細明體"/>
        <family val="1"/>
        <charset val="136"/>
        <scheme val="minor"/>
      </rPr>
      <t xml:space="preserve">Jyh-Jeng Wu </t>
    </r>
    <r>
      <rPr>
        <sz val="12"/>
        <rFont val="新細明體"/>
        <family val="1"/>
        <charset val="136"/>
        <scheme val="minor"/>
      </rPr>
      <t>and Shu-Hua Chien</t>
    </r>
    <phoneticPr fontId="28" type="noConversion"/>
  </si>
  <si>
    <r>
      <rPr>
        <b/>
        <u/>
        <sz val="12"/>
        <rFont val="新細明體"/>
        <family val="1"/>
        <charset val="136"/>
        <scheme val="minor"/>
      </rPr>
      <t>Tian-Jong Hwu</t>
    </r>
    <r>
      <rPr>
        <sz val="12"/>
        <rFont val="新細明體"/>
        <family val="1"/>
        <charset val="136"/>
        <scheme val="minor"/>
      </rPr>
      <t>*, Junne-Ning Hwang</t>
    </r>
  </si>
  <si>
    <r>
      <rPr>
        <b/>
        <u/>
        <sz val="12"/>
        <rFont val="新細明體"/>
        <family val="1"/>
        <charset val="136"/>
        <scheme val="minor"/>
      </rPr>
      <t>胡欣怡</t>
    </r>
    <r>
      <rPr>
        <sz val="12"/>
        <rFont val="新細明體"/>
        <family val="1"/>
        <charset val="136"/>
        <scheme val="minor"/>
      </rPr>
      <t>、王憶綺、林彤、鄭家凱</t>
    </r>
    <phoneticPr fontId="28" type="noConversion"/>
  </si>
  <si>
    <r>
      <rPr>
        <b/>
        <u/>
        <sz val="12"/>
        <rFont val="新細明體"/>
        <family val="1"/>
        <charset val="136"/>
        <scheme val="minor"/>
      </rPr>
      <t>胡欣怡</t>
    </r>
    <r>
      <rPr>
        <sz val="12"/>
        <rFont val="新細明體"/>
        <family val="1"/>
        <charset val="136"/>
        <scheme val="minor"/>
      </rPr>
      <t>、王浚瑋、劉沛婷、張仁娟、黃子蓉</t>
    </r>
    <phoneticPr fontId="28" type="noConversion"/>
  </si>
  <si>
    <r>
      <t>Liang-Chih Huang,</t>
    </r>
    <r>
      <rPr>
        <b/>
        <u/>
        <sz val="12"/>
        <rFont val="新細明體"/>
        <family val="1"/>
        <charset val="136"/>
        <scheme val="minor"/>
      </rPr>
      <t xml:space="preserve"> Shu-Yuan Chen</t>
    </r>
    <r>
      <rPr>
        <sz val="12"/>
        <rFont val="新細明體"/>
        <family val="1"/>
        <charset val="136"/>
        <scheme val="minor"/>
      </rPr>
      <t>, Amber Yun-Ping Lee and Pei-fan Chen</t>
    </r>
  </si>
  <si>
    <r>
      <t xml:space="preserve">Hsien Chun Chen, </t>
    </r>
    <r>
      <rPr>
        <b/>
        <u/>
        <sz val="12"/>
        <rFont val="新細明體"/>
        <family val="1"/>
        <charset val="136"/>
        <scheme val="minor"/>
      </rPr>
      <t>Shu-Yuan Chen</t>
    </r>
    <r>
      <rPr>
        <sz val="12"/>
        <rFont val="新細明體"/>
        <family val="1"/>
        <charset val="136"/>
        <scheme val="minor"/>
      </rPr>
      <t xml:space="preserve"> and I-Hen Chen</t>
    </r>
    <phoneticPr fontId="28" type="noConversion"/>
  </si>
  <si>
    <r>
      <rPr>
        <b/>
        <u/>
        <sz val="12"/>
        <rFont val="新細明體"/>
        <family val="1"/>
        <charset val="136"/>
        <scheme val="minor"/>
      </rPr>
      <t>Pen-Yuan Liao*,</t>
    </r>
    <r>
      <rPr>
        <sz val="12"/>
        <rFont val="新細明體"/>
        <family val="1"/>
        <charset val="136"/>
        <scheme val="minor"/>
      </rPr>
      <t xml:space="preserve"> Jun-Yi Wu, Pin-Ru Chen, Pei-Zhen Du, Jia-Hui Jian</t>
    </r>
  </si>
  <si>
    <r>
      <t xml:space="preserve">Chakumoto, S., Uematsu R., </t>
    </r>
    <r>
      <rPr>
        <b/>
        <u/>
        <sz val="12"/>
        <rFont val="新細明體"/>
        <family val="1"/>
        <charset val="136"/>
        <scheme val="minor"/>
      </rPr>
      <t xml:space="preserve">Liao, P. Y. </t>
    </r>
    <phoneticPr fontId="28" type="noConversion"/>
  </si>
  <si>
    <r>
      <rPr>
        <b/>
        <u/>
        <sz val="12"/>
        <rFont val="新細明體"/>
        <family val="1"/>
        <charset val="136"/>
        <scheme val="minor"/>
      </rPr>
      <t>廖本源</t>
    </r>
    <r>
      <rPr>
        <sz val="12"/>
        <rFont val="新細明體"/>
        <family val="1"/>
        <charset val="136"/>
        <scheme val="minor"/>
      </rPr>
      <t>、陳怡心、何宗祐、王思涵、鄭羽修</t>
    </r>
    <phoneticPr fontId="28" type="noConversion"/>
  </si>
  <si>
    <r>
      <rPr>
        <b/>
        <u/>
        <sz val="12"/>
        <rFont val="新細明體"/>
        <family val="1"/>
        <charset val="136"/>
        <scheme val="minor"/>
      </rPr>
      <t>廖本源</t>
    </r>
    <r>
      <rPr>
        <sz val="12"/>
        <rFont val="新細明體"/>
        <family val="1"/>
        <charset val="136"/>
        <scheme val="minor"/>
      </rPr>
      <t>、曾鈺淇、楊雅琪、任姿庭、張禾</t>
    </r>
    <phoneticPr fontId="28" type="noConversion"/>
  </si>
  <si>
    <r>
      <rPr>
        <b/>
        <u/>
        <sz val="12"/>
        <rFont val="新細明體"/>
        <family val="1"/>
        <charset val="136"/>
        <scheme val="minor"/>
      </rPr>
      <t>Tung-Fei Tsai-Lin</t>
    </r>
    <r>
      <rPr>
        <sz val="12"/>
        <rFont val="新細明體"/>
        <family val="1"/>
        <charset val="136"/>
        <scheme val="minor"/>
      </rPr>
      <t xml:space="preserve"> and Yang-Yi Chang</t>
    </r>
    <phoneticPr fontId="28" type="noConversion"/>
  </si>
  <si>
    <r>
      <rPr>
        <b/>
        <u/>
        <sz val="12"/>
        <rFont val="新細明體"/>
        <family val="1"/>
        <charset val="136"/>
        <scheme val="minor"/>
      </rPr>
      <t>Tung-Fei Tsai-Lin</t>
    </r>
    <r>
      <rPr>
        <sz val="12"/>
        <rFont val="新細明體"/>
        <family val="1"/>
        <charset val="136"/>
        <scheme val="minor"/>
      </rPr>
      <t>, Ju-Ping Fu, I-Chun Chen, Wei-Jie Ng, Jung-Chen Liang, and Tai-Wei Lin</t>
    </r>
    <phoneticPr fontId="28" type="noConversion"/>
  </si>
  <si>
    <r>
      <rPr>
        <b/>
        <u/>
        <sz val="12"/>
        <rFont val="新細明體"/>
        <family val="1"/>
        <charset val="136"/>
        <scheme val="minor"/>
      </rPr>
      <t>蔡林彤飛</t>
    </r>
    <r>
      <rPr>
        <sz val="12"/>
        <rFont val="新細明體"/>
        <family val="1"/>
        <charset val="136"/>
        <scheme val="minor"/>
      </rPr>
      <t>、黃巾育、劉家甫、張捷、呂銳宸</t>
    </r>
    <phoneticPr fontId="28" type="noConversion"/>
  </si>
  <si>
    <r>
      <rPr>
        <b/>
        <u/>
        <sz val="12"/>
        <rFont val="新細明體"/>
        <family val="1"/>
        <charset val="136"/>
        <scheme val="minor"/>
      </rPr>
      <t>蔡林彤飛</t>
    </r>
    <r>
      <rPr>
        <sz val="12"/>
        <rFont val="新細明體"/>
        <family val="1"/>
        <charset val="136"/>
        <scheme val="minor"/>
      </rPr>
      <t>、陳奕均、黃威杰、林岱緯、梁容楨</t>
    </r>
    <phoneticPr fontId="28" type="noConversion"/>
  </si>
  <si>
    <r>
      <rPr>
        <b/>
        <u/>
        <sz val="12"/>
        <rFont val="新細明體"/>
        <family val="1"/>
        <charset val="136"/>
        <scheme val="minor"/>
      </rPr>
      <t>蔡林彤飛</t>
    </r>
    <r>
      <rPr>
        <sz val="12"/>
        <rFont val="新細明體"/>
        <family val="1"/>
        <charset val="136"/>
        <scheme val="minor"/>
      </rPr>
      <t>、吳尉慈、羅尹辰、黃鉦傑、林語姍</t>
    </r>
    <phoneticPr fontId="28" type="noConversion"/>
  </si>
  <si>
    <r>
      <rPr>
        <b/>
        <u/>
        <sz val="12"/>
        <rFont val="新細明體"/>
        <family val="1"/>
        <charset val="136"/>
        <scheme val="minor"/>
      </rPr>
      <t>黃俊寧</t>
    </r>
    <r>
      <rPr>
        <sz val="12"/>
        <rFont val="新細明體"/>
        <family val="1"/>
        <charset val="136"/>
        <scheme val="minor"/>
      </rPr>
      <t>、歐陽淑華、張美麗、劉毓婷、吳育瀚</t>
    </r>
    <phoneticPr fontId="28" type="noConversion"/>
  </si>
  <si>
    <r>
      <rPr>
        <b/>
        <u/>
        <sz val="12"/>
        <rFont val="新細明體"/>
        <family val="1"/>
        <charset val="136"/>
        <scheme val="minor"/>
      </rPr>
      <t>Hong-Feng Lai</t>
    </r>
    <r>
      <rPr>
        <sz val="12"/>
        <rFont val="新細明體"/>
        <family val="1"/>
        <charset val="136"/>
        <scheme val="minor"/>
      </rPr>
      <t>、Katte Natsuki、Kihara Airi</t>
    </r>
    <phoneticPr fontId="28" type="noConversion"/>
  </si>
  <si>
    <r>
      <rPr>
        <b/>
        <u/>
        <sz val="12"/>
        <rFont val="新細明體"/>
        <family val="1"/>
        <charset val="136"/>
        <scheme val="minor"/>
      </rPr>
      <t>Tung-Fei Tsai-Lin</t>
    </r>
    <r>
      <rPr>
        <sz val="12"/>
        <rFont val="新細明體"/>
        <family val="1"/>
        <charset val="136"/>
        <scheme val="minor"/>
      </rPr>
      <t>、Yang-Yi Chang</t>
    </r>
    <phoneticPr fontId="28" type="noConversion"/>
  </si>
  <si>
    <r>
      <rPr>
        <b/>
        <u/>
        <sz val="12"/>
        <rFont val="新細明體"/>
        <family val="1"/>
        <charset val="136"/>
        <scheme val="minor"/>
      </rPr>
      <t>Hwu,Tian-Jong</t>
    </r>
    <r>
      <rPr>
        <sz val="12"/>
        <rFont val="新細明體"/>
        <family val="1"/>
        <charset val="136"/>
        <scheme val="minor"/>
      </rPr>
      <t xml:space="preserve"> and Huang,Yen-Chiao</t>
    </r>
    <phoneticPr fontId="28" type="noConversion"/>
  </si>
  <si>
    <r>
      <rPr>
        <b/>
        <u/>
        <sz val="12"/>
        <rFont val="新細明體"/>
        <family val="1"/>
        <charset val="136"/>
        <scheme val="minor"/>
      </rPr>
      <t>Hong-Feng Lai</t>
    </r>
    <r>
      <rPr>
        <sz val="12"/>
        <rFont val="新細明體"/>
        <family val="1"/>
        <charset val="136"/>
        <scheme val="minor"/>
      </rPr>
      <t>、Okada Motohiro</t>
    </r>
    <phoneticPr fontId="28" type="noConversion"/>
  </si>
  <si>
    <r>
      <rPr>
        <b/>
        <u/>
        <sz val="12"/>
        <rFont val="新細明體"/>
        <family val="1"/>
        <charset val="136"/>
        <scheme val="minor"/>
      </rPr>
      <t>謝志光</t>
    </r>
    <r>
      <rPr>
        <sz val="12"/>
        <rFont val="新細明體"/>
        <family val="1"/>
        <charset val="136"/>
        <scheme val="minor"/>
      </rPr>
      <t>、</t>
    </r>
    <r>
      <rPr>
        <b/>
        <u/>
        <sz val="12"/>
        <rFont val="新細明體"/>
        <family val="1"/>
        <charset val="136"/>
        <scheme val="minor"/>
      </rPr>
      <t>陳新民</t>
    </r>
    <phoneticPr fontId="28" type="noConversion"/>
  </si>
  <si>
    <r>
      <rPr>
        <b/>
        <u/>
        <sz val="12"/>
        <rFont val="新細明體"/>
        <family val="1"/>
        <charset val="136"/>
        <scheme val="minor"/>
      </rPr>
      <t>楊念慈</t>
    </r>
    <r>
      <rPr>
        <sz val="12"/>
        <rFont val="新細明體"/>
        <family val="1"/>
        <charset val="136"/>
        <scheme val="minor"/>
      </rPr>
      <t>、廖怡婷</t>
    </r>
    <phoneticPr fontId="28" type="noConversion"/>
  </si>
  <si>
    <r>
      <rPr>
        <b/>
        <u/>
        <sz val="12"/>
        <rFont val="新細明體"/>
        <family val="1"/>
        <charset val="136"/>
        <scheme val="minor"/>
      </rPr>
      <t>謝志光</t>
    </r>
    <r>
      <rPr>
        <sz val="12"/>
        <rFont val="新細明體"/>
        <family val="1"/>
        <charset val="136"/>
        <scheme val="minor"/>
      </rPr>
      <t>、郭芷嫣、游嘉慧</t>
    </r>
    <phoneticPr fontId="28" type="noConversion"/>
  </si>
  <si>
    <r>
      <rPr>
        <b/>
        <u/>
        <sz val="12"/>
        <rFont val="新細明體"/>
        <family val="1"/>
        <charset val="136"/>
        <scheme val="minor"/>
      </rPr>
      <t>胡天鐘</t>
    </r>
    <r>
      <rPr>
        <sz val="12"/>
        <rFont val="新細明體"/>
        <family val="1"/>
        <charset val="136"/>
        <scheme val="minor"/>
      </rPr>
      <t>、蔡文魁</t>
    </r>
    <phoneticPr fontId="28" type="noConversion"/>
  </si>
  <si>
    <r>
      <rPr>
        <b/>
        <u/>
        <sz val="12"/>
        <rFont val="新細明體"/>
        <family val="1"/>
        <charset val="136"/>
        <scheme val="minor"/>
      </rPr>
      <t>黃浩良</t>
    </r>
    <r>
      <rPr>
        <sz val="12"/>
        <rFont val="新細明體"/>
        <family val="1"/>
        <charset val="136"/>
        <scheme val="minor"/>
      </rPr>
      <t>、李承鴻、李庭萱、許心怡、林宜滽</t>
    </r>
    <phoneticPr fontId="28" type="noConversion"/>
  </si>
  <si>
    <r>
      <rPr>
        <b/>
        <u/>
        <sz val="12"/>
        <rFont val="新細明體"/>
        <family val="1"/>
        <charset val="136"/>
        <scheme val="minor"/>
      </rPr>
      <t>賴宏峯</t>
    </r>
    <r>
      <rPr>
        <sz val="12"/>
        <rFont val="新細明體"/>
        <family val="1"/>
        <charset val="136"/>
        <scheme val="minor"/>
      </rPr>
      <t>、呂宛襄</t>
    </r>
    <phoneticPr fontId="28" type="noConversion"/>
  </si>
  <si>
    <r>
      <t>潘姿蓉、</t>
    </r>
    <r>
      <rPr>
        <b/>
        <u/>
        <sz val="12"/>
        <rFont val="新細明體"/>
        <family val="1"/>
        <charset val="136"/>
        <scheme val="minor"/>
      </rPr>
      <t>陳新民</t>
    </r>
    <phoneticPr fontId="28" type="noConversion"/>
  </si>
  <si>
    <r>
      <rPr>
        <b/>
        <u/>
        <sz val="12"/>
        <rFont val="新細明體"/>
        <family val="1"/>
        <charset val="136"/>
        <scheme val="minor"/>
      </rPr>
      <t>黃俊寧</t>
    </r>
    <r>
      <rPr>
        <sz val="12"/>
        <rFont val="新細明體"/>
        <family val="1"/>
        <charset val="136"/>
        <scheme val="minor"/>
      </rPr>
      <t>、孫琬玲、劉宗諺、陳盈諠、戢晧東</t>
    </r>
    <phoneticPr fontId="28" type="noConversion"/>
  </si>
  <si>
    <r>
      <rPr>
        <b/>
        <u/>
        <sz val="12"/>
        <rFont val="新細明體"/>
        <family val="1"/>
        <charset val="136"/>
        <scheme val="minor"/>
      </rPr>
      <t>林煜超</t>
    </r>
    <r>
      <rPr>
        <sz val="12"/>
        <rFont val="新細明體"/>
        <family val="1"/>
        <charset val="136"/>
        <scheme val="minor"/>
      </rPr>
      <t xml:space="preserve"> 、范春蓮</t>
    </r>
    <phoneticPr fontId="28" type="noConversion"/>
  </si>
  <si>
    <r>
      <rPr>
        <b/>
        <u/>
        <sz val="12"/>
        <rFont val="新細明體"/>
        <family val="1"/>
        <charset val="136"/>
        <scheme val="minor"/>
      </rPr>
      <t>陳淑媛</t>
    </r>
    <r>
      <rPr>
        <sz val="12"/>
        <rFont val="新細明體"/>
        <family val="1"/>
        <charset val="136"/>
        <scheme val="minor"/>
      </rPr>
      <t>、林縉柔</t>
    </r>
    <phoneticPr fontId="28" type="noConversion"/>
  </si>
  <si>
    <r>
      <rPr>
        <b/>
        <u/>
        <sz val="12"/>
        <rFont val="新細明體"/>
        <family val="1"/>
        <charset val="136"/>
        <scheme val="minor"/>
      </rPr>
      <t>吳光耀</t>
    </r>
    <r>
      <rPr>
        <sz val="12"/>
        <rFont val="新細明體"/>
        <family val="1"/>
        <charset val="136"/>
        <scheme val="minor"/>
      </rPr>
      <t>、陳隆齊</t>
    </r>
    <phoneticPr fontId="28" type="noConversion"/>
  </si>
  <si>
    <r>
      <rPr>
        <b/>
        <u/>
        <sz val="12"/>
        <rFont val="新細明體"/>
        <family val="1"/>
        <charset val="136"/>
        <scheme val="minor"/>
      </rPr>
      <t>吳光耀</t>
    </r>
    <r>
      <rPr>
        <sz val="12"/>
        <rFont val="新細明體"/>
        <family val="1"/>
        <charset val="136"/>
        <scheme val="minor"/>
      </rPr>
      <t>、陳冠綾、林佳瑜、陳淑珍、陳穎琪</t>
    </r>
    <phoneticPr fontId="28" type="noConversion"/>
  </si>
  <si>
    <r>
      <rPr>
        <b/>
        <u/>
        <sz val="12"/>
        <rFont val="新細明體"/>
        <family val="1"/>
        <charset val="136"/>
        <scheme val="minor"/>
      </rPr>
      <t>吳志正</t>
    </r>
    <r>
      <rPr>
        <sz val="12"/>
        <rFont val="新細明體"/>
        <family val="1"/>
        <charset val="136"/>
        <scheme val="minor"/>
      </rPr>
      <t>、李昱芃</t>
    </r>
    <phoneticPr fontId="28" type="noConversion"/>
  </si>
  <si>
    <r>
      <rPr>
        <b/>
        <u/>
        <sz val="12"/>
        <rFont val="新細明體"/>
        <family val="1"/>
        <charset val="136"/>
        <scheme val="minor"/>
      </rPr>
      <t>胡天鐘</t>
    </r>
    <r>
      <rPr>
        <sz val="12"/>
        <rFont val="新細明體"/>
        <family val="1"/>
        <charset val="136"/>
        <scheme val="minor"/>
      </rPr>
      <t>、張珮怡、黃于庭、謝惠林、江婉榕</t>
    </r>
    <phoneticPr fontId="28" type="noConversion"/>
  </si>
  <si>
    <r>
      <rPr>
        <b/>
        <u/>
        <sz val="12"/>
        <rFont val="新細明體"/>
        <family val="1"/>
        <charset val="136"/>
        <scheme val="minor"/>
      </rPr>
      <t>胡天鐘</t>
    </r>
    <r>
      <rPr>
        <sz val="12"/>
        <rFont val="新細明體"/>
        <family val="1"/>
        <charset val="136"/>
        <scheme val="minor"/>
      </rPr>
      <t>、林芳霙、林鈺樺、陳俐穎、王佑安</t>
    </r>
    <phoneticPr fontId="28" type="noConversion"/>
  </si>
  <si>
    <r>
      <rPr>
        <b/>
        <u/>
        <sz val="12"/>
        <rFont val="新細明體"/>
        <family val="1"/>
        <charset val="136"/>
        <scheme val="minor"/>
      </rPr>
      <t>胡天鐘</t>
    </r>
    <r>
      <rPr>
        <sz val="12"/>
        <rFont val="新細明體"/>
        <family val="1"/>
        <charset val="136"/>
        <scheme val="minor"/>
      </rPr>
      <t>、王文君</t>
    </r>
    <phoneticPr fontId="28" type="noConversion"/>
  </si>
  <si>
    <r>
      <rPr>
        <b/>
        <u/>
        <sz val="12"/>
        <rFont val="新細明體"/>
        <family val="1"/>
        <charset val="136"/>
        <scheme val="minor"/>
      </rPr>
      <t>李奇勳</t>
    </r>
    <r>
      <rPr>
        <sz val="12"/>
        <rFont val="新細明體"/>
        <family val="1"/>
        <charset val="136"/>
        <scheme val="minor"/>
      </rPr>
      <t>、張庭菀、李明親、陳俞方、許尚雯</t>
    </r>
    <phoneticPr fontId="28" type="noConversion"/>
  </si>
  <si>
    <r>
      <rPr>
        <b/>
        <u/>
        <sz val="12"/>
        <rFont val="新細明體"/>
        <family val="1"/>
        <charset val="136"/>
        <scheme val="minor"/>
      </rPr>
      <t>黃浩良</t>
    </r>
    <r>
      <rPr>
        <sz val="12"/>
        <rFont val="新細明體"/>
        <family val="1"/>
        <charset val="136"/>
        <scheme val="minor"/>
      </rPr>
      <t>、林俞伶、吳佳玲、何婕瑄、劉欣蓉</t>
    </r>
    <phoneticPr fontId="28" type="noConversion"/>
  </si>
  <si>
    <r>
      <rPr>
        <b/>
        <u/>
        <sz val="12"/>
        <rFont val="新細明體"/>
        <family val="1"/>
        <charset val="136"/>
        <scheme val="minor"/>
      </rPr>
      <t>賴宏峯</t>
    </r>
    <r>
      <rPr>
        <sz val="12"/>
        <rFont val="新細明體"/>
        <family val="1"/>
        <charset val="136"/>
        <scheme val="minor"/>
      </rPr>
      <t>、郭秦瑋</t>
    </r>
    <phoneticPr fontId="28" type="noConversion"/>
  </si>
  <si>
    <r>
      <t>朱銘樑、</t>
    </r>
    <r>
      <rPr>
        <b/>
        <u/>
        <sz val="12"/>
        <rFont val="新細明體"/>
        <family val="1"/>
        <charset val="136"/>
        <scheme val="minor"/>
      </rPr>
      <t>羅乾鐘</t>
    </r>
    <phoneticPr fontId="28" type="noConversion"/>
  </si>
  <si>
    <r>
      <rPr>
        <b/>
        <u/>
        <sz val="12"/>
        <rFont val="新細明體"/>
        <family val="1"/>
        <charset val="136"/>
        <scheme val="minor"/>
      </rPr>
      <t>吳光耀</t>
    </r>
    <r>
      <rPr>
        <sz val="12"/>
        <rFont val="新細明體"/>
        <family val="1"/>
        <charset val="136"/>
        <scheme val="minor"/>
      </rPr>
      <t>、何珈薰、詹昀蓁、陳昱竹、謝佳如</t>
    </r>
    <phoneticPr fontId="28" type="noConversion"/>
  </si>
  <si>
    <r>
      <rPr>
        <b/>
        <u/>
        <sz val="12"/>
        <rFont val="新細明體"/>
        <family val="1"/>
        <charset val="136"/>
        <scheme val="minor"/>
      </rPr>
      <t>林煜超</t>
    </r>
    <r>
      <rPr>
        <sz val="12"/>
        <rFont val="新細明體"/>
        <family val="1"/>
        <charset val="136"/>
        <scheme val="minor"/>
      </rPr>
      <t>、謝湘蓮</t>
    </r>
    <phoneticPr fontId="28" type="noConversion"/>
  </si>
  <si>
    <r>
      <rPr>
        <b/>
        <u/>
        <sz val="12"/>
        <rFont val="新細明體"/>
        <family val="1"/>
        <charset val="136"/>
        <scheme val="minor"/>
      </rPr>
      <t>吳志正</t>
    </r>
    <r>
      <rPr>
        <sz val="12"/>
        <rFont val="新細明體"/>
        <family val="1"/>
        <charset val="136"/>
        <scheme val="minor"/>
      </rPr>
      <t>、陳宣彤、黃妤婕、吳岱融、高振偉</t>
    </r>
    <phoneticPr fontId="28" type="noConversion"/>
  </si>
  <si>
    <r>
      <rPr>
        <b/>
        <u/>
        <sz val="12"/>
        <rFont val="新細明體"/>
        <family val="1"/>
        <charset val="136"/>
        <scheme val="minor"/>
      </rPr>
      <t>吳志正</t>
    </r>
    <r>
      <rPr>
        <sz val="12"/>
        <rFont val="新細明體"/>
        <family val="1"/>
        <charset val="136"/>
        <scheme val="minor"/>
      </rPr>
      <t>、陳柔安、鄭情方、郭上瑜、林京霈</t>
    </r>
    <phoneticPr fontId="28" type="noConversion"/>
  </si>
  <si>
    <r>
      <rPr>
        <b/>
        <u/>
        <sz val="12"/>
        <rFont val="新細明體"/>
        <family val="1"/>
        <charset val="136"/>
        <scheme val="minor"/>
      </rPr>
      <t>Yang, N. T.</t>
    </r>
    <r>
      <rPr>
        <sz val="12"/>
        <rFont val="新細明體"/>
        <family val="1"/>
        <charset val="136"/>
        <scheme val="minor"/>
      </rPr>
      <t>, Ko, K. C.</t>
    </r>
    <phoneticPr fontId="28" type="noConversion"/>
  </si>
  <si>
    <r>
      <rPr>
        <b/>
        <u/>
        <sz val="12"/>
        <rFont val="新細明體"/>
        <family val="1"/>
        <charset val="136"/>
        <scheme val="minor"/>
      </rPr>
      <t>楊念慈</t>
    </r>
    <r>
      <rPr>
        <sz val="12"/>
        <rFont val="新細明體"/>
        <family val="1"/>
        <charset val="136"/>
        <scheme val="minor"/>
      </rPr>
      <t>、朱翊瑄、楊鈞閎、陳怡靜、黃秋蓉</t>
    </r>
    <phoneticPr fontId="28" type="noConversion"/>
  </si>
  <si>
    <r>
      <rPr>
        <b/>
        <u/>
        <sz val="12"/>
        <rFont val="新細明體"/>
        <family val="1"/>
        <charset val="136"/>
        <scheme val="minor"/>
      </rPr>
      <t>楊念慈</t>
    </r>
    <r>
      <rPr>
        <sz val="12"/>
        <rFont val="新細明體"/>
        <family val="1"/>
        <charset val="136"/>
        <scheme val="minor"/>
      </rPr>
      <t>、陳玟瀞、李佳怡、蕭喻文、吳冠蓁</t>
    </r>
    <phoneticPr fontId="28" type="noConversion"/>
  </si>
  <si>
    <r>
      <rPr>
        <b/>
        <u/>
        <sz val="12"/>
        <rFont val="新細明體"/>
        <family val="1"/>
        <charset val="136"/>
        <scheme val="minor"/>
      </rPr>
      <t>Yang, N. T</t>
    </r>
    <r>
      <rPr>
        <sz val="12"/>
        <rFont val="新細明體"/>
        <family val="1"/>
        <charset val="136"/>
        <scheme val="minor"/>
      </rPr>
      <t xml:space="preserve">., Ko, K. C.* </t>
    </r>
    <phoneticPr fontId="28" type="noConversion"/>
  </si>
  <si>
    <r>
      <rPr>
        <b/>
        <u/>
        <sz val="12"/>
        <rFont val="新細明體"/>
        <family val="1"/>
        <charset val="136"/>
        <scheme val="minor"/>
      </rPr>
      <t>Yang, N. T.</t>
    </r>
    <r>
      <rPr>
        <sz val="12"/>
        <rFont val="新細明體"/>
        <family val="1"/>
        <charset val="136"/>
        <scheme val="minor"/>
      </rPr>
      <t xml:space="preserve">, Ko, K. C.* </t>
    </r>
    <phoneticPr fontId="28" type="noConversion"/>
  </si>
  <si>
    <r>
      <rPr>
        <b/>
        <u/>
        <sz val="12"/>
        <rFont val="新細明體"/>
        <family val="1"/>
        <charset val="136"/>
        <scheme val="minor"/>
      </rPr>
      <t>Yang, N. T.</t>
    </r>
    <r>
      <rPr>
        <sz val="12"/>
        <rFont val="新細明體"/>
        <family val="1"/>
        <charset val="136"/>
        <scheme val="minor"/>
      </rPr>
      <t>, Chu, H., H., Ko, K. C.,* Lee, S., W.</t>
    </r>
    <phoneticPr fontId="28" type="noConversion"/>
  </si>
  <si>
    <r>
      <rPr>
        <b/>
        <u/>
        <sz val="12"/>
        <rFont val="新細明體"/>
        <family val="1"/>
        <charset val="136"/>
        <scheme val="minor"/>
      </rPr>
      <t>楊念慈</t>
    </r>
    <r>
      <rPr>
        <sz val="12"/>
        <rFont val="新細明體"/>
        <family val="1"/>
        <charset val="136"/>
        <scheme val="minor"/>
      </rPr>
      <t>、余思樺、邱湲閔、林佩柔</t>
    </r>
    <phoneticPr fontId="28" type="noConversion"/>
  </si>
  <si>
    <r>
      <rPr>
        <b/>
        <u/>
        <sz val="12"/>
        <rFont val="新細明體"/>
        <family val="1"/>
        <charset val="136"/>
        <scheme val="minor"/>
      </rPr>
      <t>楊念慈</t>
    </r>
    <r>
      <rPr>
        <sz val="12"/>
        <rFont val="新細明體"/>
        <family val="1"/>
        <charset val="136"/>
        <scheme val="minor"/>
      </rPr>
      <t>、沈郁媚、吳珮綺、林詠佳、蔡慈涵、謝宜姍</t>
    </r>
    <phoneticPr fontId="28" type="noConversion"/>
  </si>
  <si>
    <r>
      <t>Thanh Mai Thi Nguyen &amp;</t>
    </r>
    <r>
      <rPr>
        <b/>
        <u/>
        <sz val="12"/>
        <rFont val="新細明體"/>
        <family val="1"/>
        <charset val="136"/>
        <scheme val="minor"/>
      </rPr>
      <t xml:space="preserve">Tian-Jong Hwu </t>
    </r>
    <r>
      <rPr>
        <sz val="12"/>
        <rFont val="新細明體"/>
        <family val="1"/>
        <charset val="136"/>
        <scheme val="minor"/>
      </rPr>
      <t>*</t>
    </r>
    <phoneticPr fontId="28" type="noConversion"/>
  </si>
  <si>
    <r>
      <rPr>
        <b/>
        <u/>
        <sz val="12"/>
        <rFont val="新細明體"/>
        <family val="1"/>
        <charset val="136"/>
        <scheme val="minor"/>
      </rPr>
      <t>羅乾鐘</t>
    </r>
    <r>
      <rPr>
        <sz val="12"/>
        <rFont val="新細明體"/>
        <family val="1"/>
        <charset val="136"/>
        <scheme val="minor"/>
      </rPr>
      <t>、羅雅仟、陳郁雯、劉慧然、傅玉</t>
    </r>
    <phoneticPr fontId="28" type="noConversion"/>
  </si>
  <si>
    <r>
      <t xml:space="preserve">Shu-Hua Chien, </t>
    </r>
    <r>
      <rPr>
        <b/>
        <u/>
        <sz val="12"/>
        <rFont val="新細明體"/>
        <family val="1"/>
        <charset val="136"/>
        <scheme val="minor"/>
      </rPr>
      <t>Jyh-Jeng Wu,</t>
    </r>
    <r>
      <rPr>
        <sz val="12"/>
        <rFont val="新細明體"/>
        <family val="1"/>
        <charset val="136"/>
        <scheme val="minor"/>
      </rPr>
      <t xml:space="preserve"> and Chi-Hsiang Wen</t>
    </r>
    <phoneticPr fontId="28" type="noConversion"/>
  </si>
  <si>
    <r>
      <rPr>
        <b/>
        <u/>
        <sz val="12"/>
        <rFont val="新細明體"/>
        <family val="1"/>
        <charset val="136"/>
        <scheme val="minor"/>
      </rPr>
      <t>Li-Ching Ma</t>
    </r>
    <r>
      <rPr>
        <sz val="12"/>
        <rFont val="新細明體"/>
        <family val="1"/>
        <charset val="136"/>
        <scheme val="minor"/>
      </rPr>
      <t>, Shan-Yu Yeh</t>
    </r>
    <phoneticPr fontId="28" type="noConversion"/>
  </si>
  <si>
    <r>
      <rPr>
        <b/>
        <u/>
        <sz val="12"/>
        <rFont val="新細明體"/>
        <family val="1"/>
        <charset val="136"/>
        <scheme val="minor"/>
      </rPr>
      <t>Yu-Tso Chen</t>
    </r>
    <r>
      <rPr>
        <sz val="12"/>
        <rFont val="新細明體"/>
        <family val="1"/>
        <charset val="136"/>
        <scheme val="minor"/>
      </rPr>
      <t>, Wen-Chun Peng, Hsin-Yu Yu</t>
    </r>
    <phoneticPr fontId="28" type="noConversion"/>
  </si>
  <si>
    <r>
      <rPr>
        <b/>
        <u/>
        <sz val="12"/>
        <rFont val="新細明體"/>
        <family val="1"/>
        <charset val="136"/>
        <scheme val="minor"/>
      </rPr>
      <t>陳振東</t>
    </r>
    <r>
      <rPr>
        <sz val="12"/>
        <rFont val="新細明體"/>
        <family val="1"/>
        <charset val="136"/>
        <scheme val="minor"/>
      </rPr>
      <t>、陳定局、施柏辰、林冠成</t>
    </r>
    <phoneticPr fontId="28" type="noConversion"/>
  </si>
  <si>
    <r>
      <rPr>
        <b/>
        <u/>
        <sz val="12"/>
        <rFont val="新細明體"/>
        <family val="1"/>
        <charset val="136"/>
        <scheme val="minor"/>
      </rPr>
      <t>Chen-Tung Chen</t>
    </r>
    <r>
      <rPr>
        <sz val="12"/>
        <rFont val="新細明體"/>
        <family val="1"/>
        <charset val="136"/>
        <scheme val="minor"/>
      </rPr>
      <t xml:space="preserve"> and Wei-Zhan Hung</t>
    </r>
    <phoneticPr fontId="28" type="noConversion"/>
  </si>
  <si>
    <r>
      <rPr>
        <b/>
        <u/>
        <sz val="12"/>
        <rFont val="新細明體"/>
        <family val="1"/>
        <charset val="136"/>
        <scheme val="minor"/>
      </rPr>
      <t>Chen-Tung Chen</t>
    </r>
    <r>
      <rPr>
        <sz val="12"/>
        <rFont val="新細明體"/>
        <family val="1"/>
        <charset val="136"/>
        <scheme val="minor"/>
      </rPr>
      <t xml:space="preserve"> and Ding-Ju Chen</t>
    </r>
    <phoneticPr fontId="28" type="noConversion"/>
  </si>
  <si>
    <r>
      <rPr>
        <b/>
        <u/>
        <sz val="12"/>
        <rFont val="新細明體"/>
        <family val="1"/>
        <charset val="136"/>
        <scheme val="minor"/>
      </rPr>
      <t>Chen-Tung Chen</t>
    </r>
    <r>
      <rPr>
        <sz val="12"/>
        <rFont val="新細明體"/>
        <family val="1"/>
        <charset val="136"/>
        <scheme val="minor"/>
      </rPr>
      <t>, Sue-Fen Huang and Wei-Zhan Hung</t>
    </r>
  </si>
  <si>
    <r>
      <t>Ting-Yu Kuo, Hsin-Yu Tai, Yao-Cheng Chan, Shih-Yi Chien,</t>
    </r>
    <r>
      <rPr>
        <b/>
        <u/>
        <sz val="12"/>
        <rFont val="新細明體"/>
        <family val="1"/>
        <charset val="136"/>
        <scheme val="minor"/>
      </rPr>
      <t xml:space="preserve"> Kuang-Ting Cheng</t>
    </r>
  </si>
  <si>
    <r>
      <t xml:space="preserve">Yi-Ling Lin, </t>
    </r>
    <r>
      <rPr>
        <b/>
        <u/>
        <sz val="12"/>
        <rFont val="新細明體"/>
        <family val="1"/>
        <charset val="136"/>
        <scheme val="minor"/>
      </rPr>
      <t>Kuang-Ting Cheng</t>
    </r>
    <phoneticPr fontId="28" type="noConversion"/>
  </si>
  <si>
    <r>
      <rPr>
        <b/>
        <u/>
        <sz val="12"/>
        <rFont val="新細明體"/>
        <family val="1"/>
        <charset val="136"/>
        <scheme val="minor"/>
      </rPr>
      <t>Kuang-Ting Cheng</t>
    </r>
    <r>
      <rPr>
        <sz val="12"/>
        <rFont val="新細明體"/>
        <family val="1"/>
        <charset val="136"/>
        <scheme val="minor"/>
      </rPr>
      <t xml:space="preserve">, Yi-Ling Lin </t>
    </r>
    <phoneticPr fontId="28" type="noConversion"/>
  </si>
  <si>
    <r>
      <rPr>
        <b/>
        <u/>
        <sz val="12"/>
        <rFont val="新細明體"/>
        <family val="1"/>
        <charset val="136"/>
        <scheme val="minor"/>
      </rPr>
      <t>張志信</t>
    </r>
    <r>
      <rPr>
        <b/>
        <sz val="12"/>
        <rFont val="新細明體"/>
        <family val="1"/>
        <charset val="136"/>
        <scheme val="minor"/>
      </rPr>
      <t>、</t>
    </r>
    <r>
      <rPr>
        <sz val="12"/>
        <rFont val="新細明體"/>
        <family val="1"/>
        <charset val="136"/>
        <scheme val="minor"/>
      </rPr>
      <t>陳宥棋、翁偉剛、林佩佩</t>
    </r>
    <phoneticPr fontId="28" type="noConversion"/>
  </si>
  <si>
    <r>
      <rPr>
        <b/>
        <u/>
        <sz val="12"/>
        <rFont val="新細明體"/>
        <family val="1"/>
        <charset val="136"/>
        <scheme val="minor"/>
      </rPr>
      <t>張朝旭</t>
    </r>
    <r>
      <rPr>
        <sz val="12"/>
        <rFont val="新細明體"/>
        <family val="1"/>
        <charset val="136"/>
        <scheme val="minor"/>
      </rPr>
      <t>、陳品蓉、謝凱郁、林宜德、陳脩潣</t>
    </r>
    <phoneticPr fontId="28" type="noConversion"/>
  </si>
  <si>
    <r>
      <rPr>
        <b/>
        <u/>
        <sz val="12"/>
        <rFont val="新細明體"/>
        <family val="1"/>
        <charset val="136"/>
        <scheme val="minor"/>
      </rPr>
      <t>溫敏淦</t>
    </r>
    <r>
      <rPr>
        <sz val="12"/>
        <rFont val="新細明體"/>
        <family val="1"/>
        <charset val="136"/>
        <scheme val="minor"/>
      </rPr>
      <t xml:space="preserve">,陳泓宇,林虹汝,曾莉婷,廖暐瑋 </t>
    </r>
    <phoneticPr fontId="28" type="noConversion"/>
  </si>
  <si>
    <r>
      <rPr>
        <b/>
        <u/>
        <sz val="12"/>
        <rFont val="新細明體"/>
        <family val="1"/>
        <charset val="136"/>
        <scheme val="minor"/>
      </rPr>
      <t>溫敏淦</t>
    </r>
    <r>
      <rPr>
        <sz val="12"/>
        <rFont val="新細明體"/>
        <family val="1"/>
        <charset val="136"/>
        <scheme val="minor"/>
      </rPr>
      <t>,</t>
    </r>
    <r>
      <rPr>
        <b/>
        <u/>
        <sz val="12"/>
        <rFont val="新細明體"/>
        <family val="1"/>
        <charset val="136"/>
        <scheme val="minor"/>
      </rPr>
      <t>陳博智</t>
    </r>
    <r>
      <rPr>
        <sz val="12"/>
        <rFont val="新細明體"/>
        <family val="1"/>
        <charset val="136"/>
        <scheme val="minor"/>
      </rPr>
      <t>,潘嶧德</t>
    </r>
    <phoneticPr fontId="28" type="noConversion"/>
  </si>
  <si>
    <r>
      <rPr>
        <b/>
        <u/>
        <sz val="12"/>
        <rFont val="新細明體"/>
        <family val="1"/>
        <charset val="136"/>
        <scheme val="minor"/>
      </rPr>
      <t>溫敏淦</t>
    </r>
    <r>
      <rPr>
        <sz val="12"/>
        <rFont val="新細明體"/>
        <family val="1"/>
        <charset val="136"/>
        <scheme val="minor"/>
      </rPr>
      <t>,林揚笙,林佑潔,許琳翔</t>
    </r>
    <phoneticPr fontId="28" type="noConversion"/>
  </si>
  <si>
    <r>
      <rPr>
        <b/>
        <u/>
        <sz val="12"/>
        <rFont val="新細明體"/>
        <family val="1"/>
        <charset val="136"/>
        <scheme val="minor"/>
      </rPr>
      <t>溫敏淦</t>
    </r>
    <r>
      <rPr>
        <sz val="12"/>
        <rFont val="新細明體"/>
        <family val="1"/>
        <charset val="136"/>
        <scheme val="minor"/>
      </rPr>
      <t xml:space="preserve">,方育亭,鄭意臻,李易澄,潘俊瑋 </t>
    </r>
    <phoneticPr fontId="28" type="noConversion"/>
  </si>
  <si>
    <r>
      <rPr>
        <b/>
        <u/>
        <sz val="12"/>
        <rFont val="新細明體"/>
        <family val="1"/>
        <charset val="136"/>
        <scheme val="minor"/>
      </rPr>
      <t>Li-Ching Ma</t>
    </r>
    <r>
      <rPr>
        <sz val="12"/>
        <rFont val="新細明體"/>
        <family val="1"/>
        <charset val="136"/>
        <scheme val="minor"/>
      </rPr>
      <t>, 
Yang-Hsiang Tsai</t>
    </r>
  </si>
  <si>
    <r>
      <rPr>
        <b/>
        <u/>
        <sz val="12"/>
        <rFont val="新細明體"/>
        <family val="1"/>
        <charset val="136"/>
        <scheme val="minor"/>
      </rPr>
      <t>張朝旭</t>
    </r>
    <r>
      <rPr>
        <sz val="12"/>
        <rFont val="新細明體"/>
        <family val="1"/>
        <charset val="136"/>
        <scheme val="minor"/>
      </rPr>
      <t>、楊子平、張俞絃、梁家豪、黃玥慈</t>
    </r>
    <phoneticPr fontId="28" type="noConversion"/>
  </si>
  <si>
    <r>
      <rPr>
        <b/>
        <u/>
        <sz val="12"/>
        <rFont val="新細明體"/>
        <family val="1"/>
        <charset val="136"/>
        <scheme val="minor"/>
      </rPr>
      <t>陳士杰</t>
    </r>
    <r>
      <rPr>
        <sz val="12"/>
        <rFont val="新細明體"/>
        <family val="1"/>
        <charset val="136"/>
        <scheme val="minor"/>
      </rPr>
      <t>、簡郁庭、游程傑、陳映廷</t>
    </r>
    <phoneticPr fontId="28" type="noConversion"/>
  </si>
  <si>
    <r>
      <rPr>
        <b/>
        <u/>
        <sz val="12"/>
        <rFont val="新細明體"/>
        <family val="1"/>
        <charset val="136"/>
        <scheme val="minor"/>
      </rPr>
      <t>陳士杰</t>
    </r>
    <r>
      <rPr>
        <sz val="12"/>
        <rFont val="新細明體"/>
        <family val="1"/>
        <charset val="136"/>
        <scheme val="minor"/>
      </rPr>
      <t>、陳志文、蕭惠綾、鄭凱元</t>
    </r>
    <phoneticPr fontId="28" type="noConversion"/>
  </si>
  <si>
    <r>
      <rPr>
        <b/>
        <u/>
        <sz val="12"/>
        <rFont val="新細明體"/>
        <family val="1"/>
        <charset val="136"/>
        <scheme val="minor"/>
      </rPr>
      <t>黃品叡</t>
    </r>
    <r>
      <rPr>
        <sz val="12"/>
        <rFont val="新細明體"/>
        <family val="1"/>
        <charset val="136"/>
        <scheme val="minor"/>
      </rPr>
      <t>、張雅雯、劉若宇、顏思宇、柯韋辰、吳宇新、劉妤真</t>
    </r>
    <phoneticPr fontId="28" type="noConversion"/>
  </si>
  <si>
    <t>理工學院</t>
    <phoneticPr fontId="29" type="noConversion"/>
  </si>
  <si>
    <t>江姿萱</t>
  </si>
  <si>
    <r>
      <t xml:space="preserve">K.Narasimha Rao, G.Viswanath, </t>
    </r>
    <r>
      <rPr>
        <b/>
        <u/>
        <sz val="12"/>
        <rFont val="新細明體"/>
        <family val="1"/>
        <charset val="136"/>
        <scheme val="minor"/>
      </rPr>
      <t>Tzu Hsuan Chiang</t>
    </r>
    <phoneticPr fontId="29" type="noConversion"/>
  </si>
  <si>
    <t>2018 綠色電化學科技國際研討會暨 2018年台灣電化學學會年會</t>
    <phoneticPr fontId="29" type="noConversion"/>
  </si>
  <si>
    <t>是</t>
    <phoneticPr fontId="29" type="noConversion"/>
  </si>
  <si>
    <r>
      <t>是</t>
    </r>
    <r>
      <rPr>
        <sz val="12"/>
        <color rgb="FFFF0000"/>
        <rFont val="Times New Roman"/>
        <family val="1"/>
      </rPr>
      <t/>
    </r>
    <phoneticPr fontId="29" type="noConversion"/>
  </si>
  <si>
    <r>
      <rPr>
        <b/>
        <u/>
        <sz val="12"/>
        <rFont val="新細明體"/>
        <family val="1"/>
        <charset val="136"/>
        <scheme val="minor"/>
      </rPr>
      <t>Tzu Hsuan Chiang</t>
    </r>
    <r>
      <rPr>
        <sz val="12"/>
        <rFont val="新細明體"/>
        <family val="1"/>
        <charset val="136"/>
        <scheme val="minor"/>
      </rPr>
      <t>, Takashi Hisatomi, Yosuke Goto, Tsuyoshi Takata, Masao Katatana, Tsutomu Minengishi,
Kazunari Domen</t>
    </r>
    <phoneticPr fontId="29" type="noConversion"/>
  </si>
  <si>
    <t>理工學院</t>
    <phoneticPr fontId="29" type="noConversion"/>
  </si>
  <si>
    <r>
      <t>Jia‐Wei Xu,</t>
    </r>
    <r>
      <rPr>
        <b/>
        <u/>
        <sz val="12"/>
        <rFont val="新細明體"/>
        <family val="1"/>
        <charset val="136"/>
        <scheme val="minor"/>
      </rPr>
      <t xml:space="preserve"> Tzu Hsuan Chiang</t>
    </r>
    <phoneticPr fontId="29" type="noConversion"/>
  </si>
  <si>
    <t>2018 綠色電化學科技國際研討會暨 2018年台灣電化學學會年會</t>
  </si>
  <si>
    <r>
      <t>Jia-Wei Hsu,</t>
    </r>
    <r>
      <rPr>
        <b/>
        <u/>
        <sz val="12"/>
        <rFont val="新細明體"/>
        <family val="1"/>
        <charset val="136"/>
        <scheme val="minor"/>
      </rPr>
      <t xml:space="preserve"> Tzu Hsuan Chiang</t>
    </r>
    <phoneticPr fontId="29" type="noConversion"/>
  </si>
  <si>
    <t>2018第二屆台日雙邊研討會</t>
    <phoneticPr fontId="29" type="noConversion"/>
  </si>
  <si>
    <r>
      <t xml:space="preserve">Gujjula Viswanath, K.Narasimha Rao, </t>
    </r>
    <r>
      <rPr>
        <u/>
        <sz val="12"/>
        <rFont val="新細明體"/>
        <family val="1"/>
        <charset val="136"/>
        <scheme val="minor"/>
      </rPr>
      <t>Tzu Hsuan Chiang</t>
    </r>
    <phoneticPr fontId="29" type="noConversion"/>
  </si>
  <si>
    <r>
      <rPr>
        <b/>
        <u/>
        <sz val="12"/>
        <rFont val="新細明體"/>
        <family val="1"/>
        <charset val="136"/>
        <scheme val="minor"/>
      </rPr>
      <t>江姿萱</t>
    </r>
    <r>
      <rPr>
        <sz val="12"/>
        <rFont val="新細明體"/>
        <family val="1"/>
        <charset val="136"/>
        <scheme val="minor"/>
      </rPr>
      <t xml:space="preserve"> ，翁禎凱 ，伍祖聰</t>
    </r>
    <phoneticPr fontId="29" type="noConversion"/>
  </si>
  <si>
    <t>氧化 鑭鍶鎳 複合材料在指紋辨識之應用</t>
  </si>
  <si>
    <t>中文</t>
    <phoneticPr fontId="28" type="noConversion"/>
  </si>
  <si>
    <r>
      <rPr>
        <b/>
        <u/>
        <sz val="12"/>
        <rFont val="新細明體"/>
        <family val="1"/>
        <charset val="136"/>
        <scheme val="minor"/>
      </rPr>
      <t>江姿萱</t>
    </r>
    <r>
      <rPr>
        <sz val="12"/>
        <rFont val="新細明體"/>
        <family val="1"/>
        <charset val="136"/>
        <scheme val="minor"/>
      </rPr>
      <t>，邱志雍， 伍祖聰</t>
    </r>
    <phoneticPr fontId="29" type="noConversion"/>
  </si>
  <si>
    <r>
      <t xml:space="preserve">氧化鐠鍶鎳製備及複合材料介電性質之探討
</t>
    </r>
    <r>
      <rPr>
        <sz val="12"/>
        <color theme="1"/>
        <rFont val="Times New Roman"/>
        <family val="1"/>
      </rPr>
      <t/>
    </r>
  </si>
  <si>
    <t>材料年會</t>
  </si>
  <si>
    <r>
      <t>是</t>
    </r>
    <r>
      <rPr>
        <sz val="12"/>
        <color rgb="FFFF0000"/>
        <rFont val="Times New Roman"/>
        <family val="1"/>
      </rPr>
      <t/>
    </r>
    <phoneticPr fontId="29" type="noConversion"/>
  </si>
  <si>
    <t>中文</t>
    <phoneticPr fontId="28" type="noConversion"/>
  </si>
  <si>
    <t>機械工程學系</t>
    <phoneticPr fontId="29" type="noConversion"/>
  </si>
  <si>
    <t>唐士雄</t>
  </si>
  <si>
    <r>
      <t xml:space="preserve">莊忠憲
</t>
    </r>
    <r>
      <rPr>
        <b/>
        <u/>
        <sz val="12"/>
        <rFont val="新細明體"/>
        <family val="1"/>
        <charset val="136"/>
        <scheme val="minor"/>
      </rPr>
      <t>唐士雄</t>
    </r>
    <phoneticPr fontId="29" type="noConversion"/>
  </si>
  <si>
    <t>Rashba自旋軌道交互作用對磁控P型元件的影響</t>
    <phoneticPr fontId="29" type="noConversion"/>
  </si>
  <si>
    <t xml:space="preserve">是     </t>
    <phoneticPr fontId="29" type="noConversion"/>
  </si>
  <si>
    <t>中文</t>
    <phoneticPr fontId="29" type="noConversion"/>
  </si>
  <si>
    <t>鄭正德</t>
  </si>
  <si>
    <r>
      <t xml:space="preserve">黎士詮
陳秉傑
</t>
    </r>
    <r>
      <rPr>
        <b/>
        <u/>
        <sz val="12"/>
        <rFont val="新細明體"/>
        <family val="1"/>
        <charset val="136"/>
        <scheme val="minor"/>
      </rPr>
      <t>鄭正德</t>
    </r>
    <phoneticPr fontId="29" type="noConversion"/>
  </si>
  <si>
    <t>多列全陶瓷圓錐滾子軸承應力與安全係數分析</t>
    <phoneticPr fontId="29" type="noConversion"/>
  </si>
  <si>
    <t xml:space="preserve">是     </t>
    <phoneticPr fontId="29" type="noConversion"/>
  </si>
  <si>
    <t>中文</t>
    <phoneticPr fontId="29" type="noConversion"/>
  </si>
  <si>
    <t>古運宏</t>
    <phoneticPr fontId="29" type="noConversion"/>
  </si>
  <si>
    <r>
      <t xml:space="preserve">蘇品睿
陳韋丞
蔡志杰
梁紘碩
陳昭廷
</t>
    </r>
    <r>
      <rPr>
        <b/>
        <u/>
        <sz val="12"/>
        <rFont val="新細明體"/>
        <family val="1"/>
        <charset val="136"/>
        <scheme val="minor"/>
      </rPr>
      <t>古運宏</t>
    </r>
    <phoneticPr fontId="29" type="noConversion"/>
  </si>
  <si>
    <t>自動跟隨車之設計與製作</t>
    <phoneticPr fontId="29" type="noConversion"/>
  </si>
  <si>
    <t>中國機械工程學會第三十五屆全國學術研討會</t>
    <phoneticPr fontId="29" type="noConversion"/>
  </si>
  <si>
    <t xml:space="preserve">是     </t>
    <phoneticPr fontId="29" type="noConversion"/>
  </si>
  <si>
    <t>中文</t>
    <phoneticPr fontId="29" type="noConversion"/>
  </si>
  <si>
    <t>連啓翔</t>
  </si>
  <si>
    <r>
      <t xml:space="preserve">溫竣傑
</t>
    </r>
    <r>
      <rPr>
        <b/>
        <u/>
        <sz val="12"/>
        <rFont val="新細明體"/>
        <family val="1"/>
        <charset val="136"/>
        <scheme val="minor"/>
      </rPr>
      <t>連啓翔</t>
    </r>
    <phoneticPr fontId="29" type="noConversion"/>
  </si>
  <si>
    <t>利用相位差縮時攝影進行HaCaT細胞之匯合度分析</t>
    <phoneticPr fontId="29" type="noConversion"/>
  </si>
  <si>
    <t>2018自動化科技國際研討會</t>
    <phoneticPr fontId="29" type="noConversion"/>
  </si>
  <si>
    <t xml:space="preserve">是     </t>
    <phoneticPr fontId="29" type="noConversion"/>
  </si>
  <si>
    <t>中文</t>
    <phoneticPr fontId="29" type="noConversion"/>
  </si>
  <si>
    <r>
      <t xml:space="preserve">徐廷瑋
</t>
    </r>
    <r>
      <rPr>
        <b/>
        <u/>
        <sz val="12"/>
        <rFont val="新細明體"/>
        <family val="1"/>
        <charset val="136"/>
        <scheme val="minor"/>
      </rPr>
      <t>張昀
張祐維
戴志揚</t>
    </r>
    <phoneticPr fontId="29" type="noConversion"/>
  </si>
  <si>
    <t>利用旋轉往復運動電極方法製備鎢微探針</t>
  </si>
  <si>
    <t>王勝清</t>
    <phoneticPr fontId="29" type="noConversion"/>
  </si>
  <si>
    <r>
      <t xml:space="preserve">許明璋
</t>
    </r>
    <r>
      <rPr>
        <b/>
        <u/>
        <sz val="12"/>
        <rFont val="新細明體"/>
        <family val="1"/>
        <charset val="136"/>
        <scheme val="minor"/>
      </rPr>
      <t>王勝清</t>
    </r>
    <phoneticPr fontId="29" type="noConversion"/>
  </si>
  <si>
    <t>兩輪自動平衡車研製</t>
    <phoneticPr fontId="29" type="noConversion"/>
  </si>
  <si>
    <r>
      <t xml:space="preserve">陳和謙
</t>
    </r>
    <r>
      <rPr>
        <b/>
        <u/>
        <sz val="12"/>
        <rFont val="新細明體"/>
        <family val="1"/>
        <charset val="136"/>
        <scheme val="minor"/>
      </rPr>
      <t>張昀
張祐維
戴志揚</t>
    </r>
    <phoneticPr fontId="29" type="noConversion"/>
  </si>
  <si>
    <t>脈衝電壓對往復運動電極方法製備鎢微探針的影響之探討</t>
    <phoneticPr fontId="29" type="noConversion"/>
  </si>
  <si>
    <t>第二十三屆車輛工程學術研討會</t>
    <phoneticPr fontId="29" type="noConversion"/>
  </si>
  <si>
    <t>許進吉</t>
    <phoneticPr fontId="29" type="noConversion"/>
  </si>
  <si>
    <r>
      <t>楊智涵、鄭哲權、周家永、</t>
    </r>
    <r>
      <rPr>
        <b/>
        <u/>
        <sz val="12"/>
        <rFont val="新細明體"/>
        <family val="1"/>
        <charset val="136"/>
        <scheme val="minor"/>
      </rPr>
      <t>許進吉</t>
    </r>
    <phoneticPr fontId="29" type="noConversion"/>
  </si>
  <si>
    <t>液滴滴落在過冷和疏水表面之影響</t>
  </si>
  <si>
    <t>2018精密機械與製作科技研討會</t>
    <phoneticPr fontId="29" type="noConversion"/>
  </si>
  <si>
    <r>
      <t xml:space="preserve">王德全
藍彥鈞
</t>
    </r>
    <r>
      <rPr>
        <b/>
        <u/>
        <sz val="12"/>
        <rFont val="新細明體"/>
        <family val="1"/>
        <charset val="136"/>
        <scheme val="minor"/>
      </rPr>
      <t>伍祖璁
陳明祥</t>
    </r>
    <phoneticPr fontId="29" type="noConversion"/>
  </si>
  <si>
    <t>微弧氧化法製備鈦酸鋇薄膜及其熱處理後之介電特性</t>
    <phoneticPr fontId="29" type="noConversion"/>
  </si>
  <si>
    <t>107年中國材料科學學會107年年會</t>
    <phoneticPr fontId="29" type="noConversion"/>
  </si>
  <si>
    <r>
      <t xml:space="preserve">劉朝宇
</t>
    </r>
    <r>
      <rPr>
        <b/>
        <u/>
        <sz val="12"/>
        <rFont val="新細明體"/>
        <family val="1"/>
        <charset val="136"/>
        <scheme val="minor"/>
      </rPr>
      <t>張昀</t>
    </r>
    <r>
      <rPr>
        <sz val="12"/>
        <rFont val="新細明體"/>
        <family val="1"/>
        <charset val="136"/>
        <scheme val="minor"/>
      </rPr>
      <t xml:space="preserve">
</t>
    </r>
    <r>
      <rPr>
        <b/>
        <u/>
        <sz val="12"/>
        <rFont val="新細明體"/>
        <family val="1"/>
        <charset val="136"/>
        <scheme val="minor"/>
      </rPr>
      <t>張祐維
戴志揚</t>
    </r>
    <phoneticPr fontId="29" type="noConversion"/>
  </si>
  <si>
    <t>電解液對往復運動電極方法製備鎢微探針的影響之探討</t>
  </si>
  <si>
    <t>徐偉軒</t>
    <phoneticPr fontId="29" type="noConversion"/>
  </si>
  <si>
    <r>
      <t xml:space="preserve">黃意軒
</t>
    </r>
    <r>
      <rPr>
        <b/>
        <u/>
        <sz val="12"/>
        <rFont val="新細明體"/>
        <family val="1"/>
        <charset val="136"/>
        <scheme val="minor"/>
      </rPr>
      <t>徐偉軒</t>
    </r>
    <phoneticPr fontId="29" type="noConversion"/>
  </si>
  <si>
    <t>電濕輔助為奈米轉印模具製作與充填可行性</t>
    <phoneticPr fontId="29" type="noConversion"/>
  </si>
  <si>
    <r>
      <t xml:space="preserve">褚威廷
</t>
    </r>
    <r>
      <rPr>
        <b/>
        <u/>
        <sz val="12"/>
        <rFont val="新細明體"/>
        <family val="1"/>
        <charset val="136"/>
        <scheme val="minor"/>
      </rPr>
      <t>王勝清</t>
    </r>
    <r>
      <rPr>
        <sz val="12"/>
        <rFont val="新細明體"/>
        <family val="1"/>
        <charset val="136"/>
        <scheme val="minor"/>
      </rPr>
      <t xml:space="preserve">
</t>
    </r>
    <r>
      <rPr>
        <b/>
        <u/>
        <sz val="12"/>
        <rFont val="新細明體"/>
        <family val="1"/>
        <charset val="136"/>
        <scheme val="minor"/>
      </rPr>
      <t>黃勝銘</t>
    </r>
    <phoneticPr fontId="29" type="noConversion"/>
  </si>
  <si>
    <t>線性馬達特性量測系統開發</t>
    <phoneticPr fontId="29" type="noConversion"/>
  </si>
  <si>
    <r>
      <t xml:space="preserve">劉佳慈
楊雪琦
廖昱達
</t>
    </r>
    <r>
      <rPr>
        <b/>
        <u/>
        <sz val="12"/>
        <rFont val="新細明體"/>
        <family val="1"/>
        <charset val="136"/>
        <scheme val="minor"/>
      </rPr>
      <t>唐士雄</t>
    </r>
    <phoneticPr fontId="29" type="noConversion"/>
  </si>
  <si>
    <t>雙頂閘控制N型電晶體的電導特性</t>
    <phoneticPr fontId="29" type="noConversion"/>
  </si>
  <si>
    <t>第四十二屆全國力學會議</t>
  </si>
  <si>
    <t>台灣/台北</t>
    <phoneticPr fontId="29" type="noConversion"/>
  </si>
  <si>
    <r>
      <t>邱孔濱、</t>
    </r>
    <r>
      <rPr>
        <b/>
        <u/>
        <sz val="12"/>
        <rFont val="新細明體"/>
        <family val="1"/>
        <charset val="136"/>
        <scheme val="minor"/>
      </rPr>
      <t>張坤森</t>
    </r>
    <r>
      <rPr>
        <sz val="12"/>
        <rFont val="新細明體"/>
        <family val="1"/>
        <charset val="136"/>
        <scheme val="minor"/>
      </rPr>
      <t>、徐誠隆、鄔能欣、彭茜玟、姚崴洋</t>
    </r>
    <phoneticPr fontId="28" type="noConversion"/>
  </si>
  <si>
    <r>
      <t>Kun-Pin Chiu</t>
    </r>
    <r>
      <rPr>
        <u/>
        <sz val="12"/>
        <rFont val="新細明體"/>
        <family val="1"/>
        <charset val="136"/>
        <scheme val="minor"/>
      </rPr>
      <t xml:space="preserve">, </t>
    </r>
    <r>
      <rPr>
        <b/>
        <u/>
        <sz val="12"/>
        <rFont val="新細明體"/>
        <family val="1"/>
        <charset val="136"/>
        <scheme val="minor"/>
      </rPr>
      <t>King-Sen Chang</t>
    </r>
    <r>
      <rPr>
        <sz val="12"/>
        <rFont val="新細明體"/>
        <family val="1"/>
        <charset val="136"/>
        <scheme val="minor"/>
      </rPr>
      <t>, Shan-Shan Chu, Chih-Ting Yang, Cheng-Lung Hsu,Fang-Yu Lu</t>
    </r>
    <phoneticPr fontId="28" type="noConversion"/>
  </si>
  <si>
    <r>
      <rPr>
        <b/>
        <u/>
        <sz val="12"/>
        <rFont val="新細明體"/>
        <family val="1"/>
        <charset val="136"/>
        <scheme val="minor"/>
      </rPr>
      <t>張坤森</t>
    </r>
    <r>
      <rPr>
        <sz val="12"/>
        <rFont val="新細明體"/>
        <family val="1"/>
        <charset val="136"/>
        <scheme val="minor"/>
      </rPr>
      <t>、吳宗勳、吳沅儒、莊英榆、涂黃彥</t>
    </r>
    <phoneticPr fontId="28" type="noConversion"/>
  </si>
  <si>
    <r>
      <t>王鐏漢、劉明福、</t>
    </r>
    <r>
      <rPr>
        <b/>
        <u/>
        <sz val="12"/>
        <rFont val="新細明體"/>
        <family val="1"/>
        <charset val="136"/>
        <scheme val="minor"/>
      </rPr>
      <t>黃素真</t>
    </r>
    <r>
      <rPr>
        <sz val="12"/>
        <rFont val="新細明體"/>
        <family val="1"/>
        <charset val="136"/>
        <scheme val="minor"/>
      </rPr>
      <t xml:space="preserve">
</t>
    </r>
    <phoneticPr fontId="29" type="noConversion"/>
  </si>
  <si>
    <r>
      <t>林志騰、劉明福、高肇乾、</t>
    </r>
    <r>
      <rPr>
        <b/>
        <u/>
        <sz val="12"/>
        <rFont val="新細明體"/>
        <family val="1"/>
        <charset val="136"/>
        <scheme val="minor"/>
      </rPr>
      <t>黃素真</t>
    </r>
    <r>
      <rPr>
        <sz val="12"/>
        <rFont val="新細明體"/>
        <family val="1"/>
        <charset val="136"/>
        <scheme val="minor"/>
      </rPr>
      <t xml:space="preserve">
</t>
    </r>
    <phoneticPr fontId="29" type="noConversion"/>
  </si>
  <si>
    <r>
      <t>林志騰、劉明福、高肇乾、</t>
    </r>
    <r>
      <rPr>
        <b/>
        <u/>
        <sz val="12"/>
        <rFont val="新細明體"/>
        <family val="1"/>
        <charset val="136"/>
        <scheme val="minor"/>
      </rPr>
      <t>黃素真</t>
    </r>
    <phoneticPr fontId="28" type="noConversion"/>
  </si>
  <si>
    <r>
      <t xml:space="preserve">H-Y Lin, </t>
    </r>
    <r>
      <rPr>
        <b/>
        <u/>
        <sz val="12"/>
        <rFont val="新細明體"/>
        <family val="1"/>
        <charset val="136"/>
        <scheme val="minor"/>
      </rPr>
      <t>S.-J. Hwang</t>
    </r>
    <r>
      <rPr>
        <sz val="12"/>
        <rFont val="新細明體"/>
        <family val="1"/>
        <charset val="136"/>
        <scheme val="minor"/>
      </rPr>
      <t xml:space="preserve"> and H. J. Lin</t>
    </r>
    <phoneticPr fontId="28" type="noConversion"/>
  </si>
  <si>
    <r>
      <rPr>
        <b/>
        <u/>
        <sz val="12"/>
        <rFont val="新細明體"/>
        <family val="1"/>
        <charset val="136"/>
        <scheme val="minor"/>
      </rPr>
      <t>Feng-Long Huang</t>
    </r>
    <r>
      <rPr>
        <sz val="12"/>
        <rFont val="新細明體"/>
        <family val="1"/>
        <charset val="136"/>
        <scheme val="minor"/>
      </rPr>
      <t>, Ming-Chan Liu</t>
    </r>
    <phoneticPr fontId="28" type="noConversion"/>
  </si>
  <si>
    <r>
      <rPr>
        <b/>
        <u/>
        <sz val="12"/>
        <rFont val="新細明體"/>
        <family val="1"/>
        <charset val="136"/>
        <scheme val="minor"/>
      </rPr>
      <t>Hsi-Chin Hsin</t>
    </r>
    <r>
      <rPr>
        <sz val="12"/>
        <rFont val="新細明體"/>
        <family val="1"/>
        <charset val="136"/>
        <scheme val="minor"/>
      </rPr>
      <t>, Chien-Kun Su</t>
    </r>
    <phoneticPr fontId="28" type="noConversion"/>
  </si>
  <si>
    <r>
      <t xml:space="preserve">Ya-Ying Liao, </t>
    </r>
    <r>
      <rPr>
        <b/>
        <u/>
        <sz val="12"/>
        <rFont val="新細明體"/>
        <family val="1"/>
        <charset val="136"/>
        <scheme val="minor"/>
      </rPr>
      <t>Chin-Chen Chang</t>
    </r>
    <r>
      <rPr>
        <sz val="12"/>
        <rFont val="新細明體"/>
        <family val="1"/>
        <charset val="136"/>
        <scheme val="minor"/>
      </rPr>
      <t>, Der-Lor Way, Zen-Chung Shih</t>
    </r>
    <phoneticPr fontId="28" type="noConversion"/>
  </si>
  <si>
    <r>
      <t>Rong-Jie Chang,</t>
    </r>
    <r>
      <rPr>
        <b/>
        <u/>
        <sz val="12"/>
        <rFont val="新細明體"/>
        <family val="1"/>
        <charset val="136"/>
        <scheme val="minor"/>
      </rPr>
      <t xml:space="preserve"> Chin-Chen Chang</t>
    </r>
    <r>
      <rPr>
        <sz val="12"/>
        <rFont val="新細明體"/>
        <family val="1"/>
        <charset val="136"/>
        <scheme val="minor"/>
      </rPr>
      <t>, Der-Lor Way, Zen-Chung Shih</t>
    </r>
    <phoneticPr fontId="28" type="noConversion"/>
  </si>
  <si>
    <r>
      <rPr>
        <b/>
        <u/>
        <sz val="12"/>
        <rFont val="新細明體"/>
        <family val="1"/>
        <charset val="136"/>
        <scheme val="minor"/>
      </rPr>
      <t>Shen-Li Chen</t>
    </r>
    <r>
      <rPr>
        <sz val="12"/>
        <rFont val="新細明體"/>
        <family val="1"/>
        <charset val="136"/>
        <scheme val="minor"/>
      </rPr>
      <t>, Yu-Lin Jhou, Pei-Lin Wu, Sheng-Kai Fan and Po-Lin Lin</t>
    </r>
    <phoneticPr fontId="28" type="noConversion"/>
  </si>
  <si>
    <r>
      <rPr>
        <b/>
        <u/>
        <sz val="12"/>
        <rFont val="新細明體"/>
        <family val="1"/>
        <charset val="136"/>
        <scheme val="minor"/>
      </rPr>
      <t>Shen-Li Chen</t>
    </r>
    <r>
      <rPr>
        <sz val="12"/>
        <rFont val="新細明體"/>
        <family val="1"/>
        <charset val="136"/>
        <scheme val="minor"/>
      </rPr>
      <t>, Yi-Hao Chiu, Yu-Lin Jhou, Pei-Lin Wu, Po-Lin Lin, Yu-Jen Chen</t>
    </r>
    <phoneticPr fontId="28" type="noConversion"/>
  </si>
  <si>
    <r>
      <rPr>
        <b/>
        <u/>
        <sz val="12"/>
        <rFont val="新細明體"/>
        <family val="1"/>
        <charset val="136"/>
        <scheme val="minor"/>
      </rPr>
      <t>Shen-Li Chen</t>
    </r>
    <r>
      <rPr>
        <sz val="12"/>
        <rFont val="新細明體"/>
        <family val="1"/>
        <charset val="136"/>
        <scheme val="minor"/>
      </rPr>
      <t>, Pei-Lin Wu, Yu-Lin Jhou, Po-Lin Lin and Sheng Kai Fan</t>
    </r>
    <phoneticPr fontId="28" type="noConversion"/>
  </si>
  <si>
    <r>
      <t>Yu-Jen Chen,</t>
    </r>
    <r>
      <rPr>
        <b/>
        <u/>
        <sz val="12"/>
        <rFont val="新細明體"/>
        <family val="1"/>
        <charset val="136"/>
        <scheme val="minor"/>
      </rPr>
      <t xml:space="preserve"> Shen-Li Chen</t>
    </r>
    <phoneticPr fontId="28" type="noConversion"/>
  </si>
  <si>
    <r>
      <rPr>
        <b/>
        <u/>
        <sz val="12"/>
        <rFont val="新細明體"/>
        <family val="1"/>
        <charset val="136"/>
        <scheme val="minor"/>
      </rPr>
      <t>Shen-Li Chen</t>
    </r>
    <r>
      <rPr>
        <sz val="12"/>
        <rFont val="新細明體"/>
        <family val="1"/>
        <charset val="136"/>
        <scheme val="minor"/>
      </rPr>
      <t>, Yu-Lin Lin, Yi-Cih Wu, Yi-Hao Chao, Yi-Hao Chiu, Pei-Lin Wu, Yu-Lin Jhou, Chun-Ting Kuo, Jen-Hao Lo</t>
    </r>
    <phoneticPr fontId="28" type="noConversion"/>
  </si>
  <si>
    <r>
      <rPr>
        <b/>
        <u/>
        <sz val="12"/>
        <rFont val="新細明體"/>
        <family val="1"/>
        <charset val="136"/>
        <scheme val="minor"/>
      </rPr>
      <t>Shen-Li Chen</t>
    </r>
    <r>
      <rPr>
        <sz val="12"/>
        <rFont val="新細明體"/>
        <family val="1"/>
        <charset val="136"/>
        <scheme val="minor"/>
      </rPr>
      <t>, Yi-Hao Chao, Chih-Ying Yen, Jen-Hao Lo, Chun-Ting Kuo, Yu-Lin Lin, Yi-Hao Chiu, Pei-Lin Wu, Yu-Lin Jhou</t>
    </r>
    <phoneticPr fontId="28" type="noConversion"/>
  </si>
  <si>
    <r>
      <rPr>
        <b/>
        <u/>
        <sz val="12"/>
        <rFont val="新細明體"/>
        <family val="1"/>
        <charset val="136"/>
        <scheme val="minor"/>
      </rPr>
      <t>李志成</t>
    </r>
    <r>
      <rPr>
        <sz val="12"/>
        <rFont val="新細明體"/>
        <family val="1"/>
        <charset val="136"/>
        <scheme val="minor"/>
      </rPr>
      <t>、劉家妘</t>
    </r>
    <phoneticPr fontId="29" type="noConversion"/>
  </si>
  <si>
    <t>台灣/台中/嘉義-中正大學</t>
    <phoneticPr fontId="29" type="noConversion"/>
  </si>
  <si>
    <t>台灣/台中/長榮桂冠酒店</t>
    <phoneticPr fontId="29" type="noConversion"/>
  </si>
  <si>
    <t>台灣/苗栗/聯合大學</t>
    <phoneticPr fontId="29" type="noConversion"/>
  </si>
  <si>
    <t>台灣/屏東/墾丁福華大飯店</t>
    <phoneticPr fontId="29" type="noConversion"/>
  </si>
  <si>
    <t>台灣/台中/逢甲大學</t>
    <phoneticPr fontId="29" type="noConversion"/>
  </si>
  <si>
    <t>China / Hainan</t>
    <phoneticPr fontId="29" type="noConversion"/>
  </si>
  <si>
    <t>5th International Conference on the Physics of Optical Materials and Devices</t>
    <phoneticPr fontId="29" type="noConversion"/>
  </si>
  <si>
    <t>Montenegro / Igalo</t>
    <phoneticPr fontId="28" type="noConversion"/>
  </si>
  <si>
    <t>USA / New York</t>
    <phoneticPr fontId="28" type="noConversion"/>
  </si>
  <si>
    <t>Spain / Valencia.</t>
    <phoneticPr fontId="29" type="noConversion"/>
  </si>
  <si>
    <t xml:space="preserve">Canada / Oshawa </t>
    <phoneticPr fontId="29" type="noConversion"/>
  </si>
  <si>
    <t>台灣土地研究</t>
    <phoneticPr fontId="28" type="noConversion"/>
  </si>
  <si>
    <t>111-136</t>
    <phoneticPr fontId="28" type="noConversion"/>
  </si>
  <si>
    <t>否</t>
    <phoneticPr fontId="28" type="noConversion"/>
  </si>
  <si>
    <t>臺灣</t>
    <phoneticPr fontId="28" type="noConversion"/>
  </si>
  <si>
    <t>1606-2554</t>
    <phoneticPr fontId="28" type="noConversion"/>
  </si>
  <si>
    <t>中文</t>
    <phoneticPr fontId="28" type="noConversion"/>
  </si>
  <si>
    <t>*</t>
    <phoneticPr fontId="28" type="noConversion"/>
  </si>
  <si>
    <r>
      <rPr>
        <sz val="11"/>
        <rFont val="細明體"/>
        <family val="3"/>
        <charset val="136"/>
      </rPr>
      <t>理工</t>
    </r>
    <phoneticPr fontId="28" type="noConversion"/>
  </si>
  <si>
    <r>
      <rPr>
        <sz val="11"/>
        <rFont val="細明體"/>
        <family val="3"/>
        <charset val="136"/>
      </rPr>
      <t>土木與防災工程學系</t>
    </r>
    <phoneticPr fontId="28" type="noConversion"/>
  </si>
  <si>
    <r>
      <rPr>
        <sz val="11"/>
        <rFont val="細明體"/>
        <family val="3"/>
        <charset val="136"/>
      </rPr>
      <t>江莉琦</t>
    </r>
    <phoneticPr fontId="28" type="noConversion"/>
  </si>
  <si>
    <r>
      <t>林裕彬、李慧琳、陳佳正、莊振義、羅敏輝、簡旭伸、連宛渝、俞佳珍、吳岱蓉、林士淵、詹士樑、陸曉筠、</t>
    </r>
    <r>
      <rPr>
        <b/>
        <u/>
        <sz val="12"/>
        <rFont val="細明體"/>
        <family val="3"/>
        <charset val="136"/>
      </rPr>
      <t>江莉琦</t>
    </r>
    <r>
      <rPr>
        <sz val="12"/>
        <rFont val="細明體"/>
        <family val="3"/>
        <charset val="136"/>
      </rPr>
      <t>、徐家雯、林昭遠、劉小蘭、吳振發、林峰田</t>
    </r>
    <phoneticPr fontId="28" type="noConversion"/>
  </si>
  <si>
    <r>
      <rPr>
        <sz val="11"/>
        <rFont val="細明體"/>
        <family val="3"/>
        <charset val="136"/>
      </rPr>
      <t>土地資源核心議題</t>
    </r>
    <r>
      <rPr>
        <sz val="11"/>
        <rFont val="Arial"/>
        <family val="2"/>
      </rPr>
      <t>—</t>
    </r>
    <r>
      <rPr>
        <sz val="11"/>
        <rFont val="細明體"/>
        <family val="3"/>
        <charset val="136"/>
      </rPr>
      <t>土地系統動態變遷之因果與機制研究</t>
    </r>
    <phoneticPr fontId="28" type="noConversion"/>
  </si>
  <si>
    <r>
      <rPr>
        <sz val="11"/>
        <rFont val="Times New Roman"/>
        <family val="1"/>
      </rPr>
      <t>紙本及電子</t>
    </r>
  </si>
  <si>
    <r>
      <rPr>
        <sz val="12"/>
        <rFont val="Times New Roman"/>
        <family val="1"/>
      </rPr>
      <t>是</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</si>
</sst>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76" formatCode="0_ "/>
    <numFmt numFmtId="177" formatCode="m&quot;月&quot;d&quot;日&quot;"/>
    <numFmt numFmtId="178" formatCode="#,##0_);[Red]\(#,##0\)"/>
    <numFmt numFmtId="179" formatCode="0_);[Red]\(0\)"/>
    <numFmt numFmtId="180" formatCode="_-* #,##0_-;\-* #,##0_-;_-* &quot;-&quot;??_-;_-@_-"/>
    <numFmt numFmtId="181" formatCode="0.00_);[Red]\(0.00\)"/>
  </numFmts>
  <fonts count="108">
    <font>
      <sz val="12"/>
      <color theme="1"/>
      <name val="新細明體"/>
      <family val="2"/>
      <charset val="136"/>
      <scheme val="minor"/>
    </font>
    <font>
      <sz val="12"/>
      <color theme="1"/>
      <name val="新細明體"/>
      <family val="1"/>
      <charset val="136"/>
      <scheme val="minor"/>
    </font>
    <font>
      <sz val="10"/>
      <name val="Arial"/>
      <family val="2"/>
    </font>
    <font>
      <sz val="11"/>
      <color indexed="8"/>
      <name val="Arial"/>
      <family val="2"/>
    </font>
    <font>
      <sz val="11"/>
      <color indexed="62"/>
      <name val="細明體"/>
      <family val="3"/>
      <charset val="136"/>
    </font>
    <font>
      <sz val="12"/>
      <name val="新細明體"/>
      <family val="1"/>
      <charset val="136"/>
    </font>
    <font>
      <sz val="12"/>
      <name val="細明體"/>
      <family val="3"/>
      <charset val="136"/>
    </font>
    <font>
      <u/>
      <sz val="12"/>
      <color theme="10"/>
      <name val="新細明體"/>
      <family val="1"/>
      <charset val="136"/>
      <scheme val="minor"/>
    </font>
    <font>
      <sz val="12"/>
      <color theme="1"/>
      <name val="新細明體"/>
      <family val="1"/>
      <charset val="136"/>
    </font>
    <font>
      <sz val="10"/>
      <color theme="1"/>
      <name val="Times New Roman"/>
      <family val="1"/>
    </font>
    <font>
      <sz val="12"/>
      <color theme="1"/>
      <name val="Times New Roman"/>
      <family val="1"/>
    </font>
    <font>
      <sz val="20"/>
      <color theme="1"/>
      <name val="Times New Roman"/>
      <family val="1"/>
    </font>
    <font>
      <b/>
      <u/>
      <sz val="10"/>
      <color theme="1"/>
      <name val="Times New Roman"/>
      <family val="1"/>
    </font>
    <font>
      <sz val="10"/>
      <color theme="1"/>
      <name val="新細明體"/>
      <family val="1"/>
      <charset val="136"/>
    </font>
    <font>
      <sz val="10"/>
      <color theme="1"/>
      <name val="細明體"/>
      <family val="3"/>
      <charset val="136"/>
    </font>
    <font>
      <sz val="11"/>
      <color theme="1"/>
      <name val="Times New Roman"/>
      <family val="1"/>
    </font>
    <font>
      <b/>
      <sz val="12"/>
      <color theme="1"/>
      <name val="Times New Roman"/>
      <family val="1"/>
    </font>
    <font>
      <b/>
      <u/>
      <sz val="12"/>
      <color theme="1"/>
      <name val="Times New Roman"/>
      <family val="1"/>
    </font>
    <font>
      <sz val="20"/>
      <color theme="1"/>
      <name val="新細明體"/>
      <family val="1"/>
      <charset val="136"/>
      <scheme val="minor"/>
    </font>
    <font>
      <sz val="11"/>
      <color theme="1"/>
      <name val="新細明體"/>
      <family val="1"/>
      <charset val="136"/>
      <scheme val="minor"/>
    </font>
    <font>
      <sz val="12"/>
      <color theme="1"/>
      <name val="細明體"/>
      <family val="3"/>
      <charset val="136"/>
    </font>
    <font>
      <u/>
      <sz val="12"/>
      <color theme="1"/>
      <name val="Times New Roman"/>
      <family val="1"/>
    </font>
    <font>
      <sz val="9"/>
      <color theme="1"/>
      <name val="Times New Roman"/>
      <family val="1"/>
    </font>
    <font>
      <sz val="20"/>
      <color theme="1"/>
      <name val="細明體"/>
      <family val="3"/>
      <charset val="136"/>
    </font>
    <font>
      <b/>
      <sz val="14"/>
      <color theme="1"/>
      <name val="新細明體"/>
      <family val="1"/>
      <charset val="136"/>
    </font>
    <font>
      <b/>
      <sz val="16"/>
      <color theme="1"/>
      <name val="Times New Roman"/>
      <family val="1"/>
    </font>
    <font>
      <b/>
      <sz val="12"/>
      <color theme="1"/>
      <name val="標楷體"/>
      <family val="4"/>
      <charset val="136"/>
    </font>
    <font>
      <b/>
      <sz val="16"/>
      <color theme="1"/>
      <name val="新細明體"/>
      <family val="1"/>
      <charset val="136"/>
    </font>
    <font>
      <sz val="9"/>
      <name val="新細明體"/>
      <family val="2"/>
      <charset val="136"/>
      <scheme val="minor"/>
    </font>
    <font>
      <sz val="9"/>
      <name val="新細明體"/>
      <family val="1"/>
      <charset val="136"/>
    </font>
    <font>
      <sz val="9"/>
      <color indexed="81"/>
      <name val="Tahoma"/>
      <family val="2"/>
    </font>
    <font>
      <b/>
      <sz val="7"/>
      <color indexed="81"/>
      <name val="細明體"/>
      <family val="3"/>
      <charset val="136"/>
    </font>
    <font>
      <sz val="9"/>
      <color indexed="81"/>
      <name val="細明體"/>
      <family val="3"/>
      <charset val="136"/>
    </font>
    <font>
      <sz val="9"/>
      <name val="新細明體"/>
      <family val="3"/>
      <charset val="136"/>
      <scheme val="minor"/>
    </font>
    <font>
      <b/>
      <u/>
      <sz val="12"/>
      <color theme="1"/>
      <name val="細明體"/>
      <family val="3"/>
      <charset val="136"/>
    </font>
    <font>
      <sz val="12"/>
      <color theme="1"/>
      <name val="Arial"/>
      <family val="2"/>
    </font>
    <font>
      <sz val="12"/>
      <color theme="1"/>
      <name val="新細明體"/>
      <family val="2"/>
      <charset val="136"/>
      <scheme val="minor"/>
    </font>
    <font>
      <b/>
      <u/>
      <sz val="12"/>
      <color theme="1"/>
      <name val="新細明體"/>
      <family val="1"/>
      <charset val="136"/>
    </font>
    <font>
      <sz val="12"/>
      <color theme="1"/>
      <name val="標楷體"/>
      <family val="4"/>
      <charset val="136"/>
    </font>
    <font>
      <b/>
      <u/>
      <sz val="11"/>
      <color theme="1"/>
      <name val="新細明體"/>
      <family val="1"/>
      <charset val="136"/>
      <scheme val="minor"/>
    </font>
    <font>
      <sz val="10"/>
      <color theme="1"/>
      <name val="微軟正黑體"/>
      <family val="2"/>
      <charset val="136"/>
    </font>
    <font>
      <b/>
      <u/>
      <sz val="12"/>
      <color theme="1"/>
      <name val="新細明體"/>
      <family val="1"/>
      <charset val="136"/>
      <scheme val="minor"/>
    </font>
    <font>
      <sz val="10"/>
      <color theme="1"/>
      <name val="標楷體"/>
      <family val="4"/>
      <charset val="136"/>
    </font>
    <font>
      <b/>
      <sz val="10"/>
      <color theme="1"/>
      <name val="Times New Roman"/>
      <family val="1"/>
    </font>
    <font>
      <b/>
      <sz val="10"/>
      <color theme="1"/>
      <name val="標楷體"/>
      <family val="4"/>
      <charset val="136"/>
    </font>
    <font>
      <sz val="8"/>
      <color theme="1"/>
      <name val="Times New Roman"/>
      <family val="1"/>
    </font>
    <font>
      <sz val="8"/>
      <color theme="1"/>
      <name val="標楷體"/>
      <family val="4"/>
      <charset val="136"/>
    </font>
    <font>
      <b/>
      <u/>
      <sz val="11"/>
      <color theme="1"/>
      <name val="Times New Roman"/>
      <family val="1"/>
    </font>
    <font>
      <sz val="11"/>
      <color theme="1"/>
      <name val="細明體"/>
      <family val="3"/>
      <charset val="136"/>
    </font>
    <font>
      <sz val="11"/>
      <color theme="1"/>
      <name val="微軟正黑體"/>
      <family val="2"/>
      <charset val="136"/>
    </font>
    <font>
      <sz val="8"/>
      <color theme="1"/>
      <name val="新細明體"/>
      <family val="1"/>
      <charset val="136"/>
    </font>
    <font>
      <sz val="9"/>
      <color theme="1"/>
      <name val="新細明體"/>
      <family val="1"/>
      <charset val="136"/>
    </font>
    <font>
      <sz val="14"/>
      <color theme="1"/>
      <name val="新細明體"/>
      <family val="1"/>
      <charset val="136"/>
      <scheme val="minor"/>
    </font>
    <font>
      <sz val="11"/>
      <color theme="1"/>
      <name val="新細明體"/>
      <family val="2"/>
      <charset val="136"/>
      <scheme val="minor"/>
    </font>
    <font>
      <sz val="11"/>
      <color theme="1"/>
      <name val="Arial"/>
      <family val="2"/>
    </font>
    <font>
      <b/>
      <u/>
      <sz val="11"/>
      <color theme="1"/>
      <name val="細明體"/>
      <family val="3"/>
      <charset val="136"/>
    </font>
    <font>
      <sz val="12"/>
      <color rgb="FFFF0000"/>
      <name val="Times New Roman"/>
      <family val="1"/>
    </font>
    <font>
      <sz val="12"/>
      <color rgb="FFFF0000"/>
      <name val="新細明體"/>
      <family val="1"/>
      <charset val="136"/>
      <scheme val="minor"/>
    </font>
    <font>
      <b/>
      <sz val="12"/>
      <color theme="1"/>
      <name val="新細明體"/>
      <family val="1"/>
      <charset val="136"/>
      <scheme val="minor"/>
    </font>
    <font>
      <b/>
      <sz val="12"/>
      <color theme="1"/>
      <name val="新細明體"/>
      <family val="2"/>
      <charset val="136"/>
      <scheme val="minor"/>
    </font>
    <font>
      <sz val="12"/>
      <name val="新細明體"/>
      <family val="1"/>
      <charset val="136"/>
      <scheme val="minor"/>
    </font>
    <font>
      <b/>
      <sz val="12"/>
      <color theme="1"/>
      <name val="新細明體"/>
      <family val="1"/>
      <charset val="136"/>
    </font>
    <font>
      <b/>
      <sz val="20"/>
      <color theme="1"/>
      <name val="細明體"/>
      <family val="3"/>
      <charset val="136"/>
    </font>
    <font>
      <b/>
      <sz val="20"/>
      <color theme="1"/>
      <name val="Times New Roman"/>
      <family val="1"/>
    </font>
    <font>
      <b/>
      <u/>
      <sz val="10"/>
      <color theme="1"/>
      <name val="微軟正黑體"/>
      <family val="2"/>
      <charset val="136"/>
    </font>
    <font>
      <sz val="12"/>
      <color theme="1"/>
      <name val="新細明體"/>
      <family val="2"/>
      <charset val="136"/>
    </font>
    <font>
      <sz val="12"/>
      <color theme="1"/>
      <name val="Arial Unicode MS"/>
      <family val="2"/>
      <charset val="136"/>
    </font>
    <font>
      <i/>
      <sz val="12"/>
      <color theme="1"/>
      <name val="Arial"/>
      <family val="2"/>
    </font>
    <font>
      <sz val="12"/>
      <color theme="1"/>
      <name val="微軟正黑體"/>
      <family val="2"/>
      <charset val="136"/>
    </font>
    <font>
      <sz val="12"/>
      <color theme="1"/>
      <name val="Batang"/>
      <family val="1"/>
      <charset val="129"/>
    </font>
    <font>
      <sz val="12"/>
      <color theme="1"/>
      <name val="MathJax_Main"/>
      <family val="2"/>
    </font>
    <font>
      <sz val="12"/>
      <color theme="1"/>
      <name val="MathJax_Math-italic"/>
      <family val="2"/>
    </font>
    <font>
      <b/>
      <u/>
      <sz val="12"/>
      <color theme="1"/>
      <name val="Arial"/>
      <family val="2"/>
    </font>
    <font>
      <b/>
      <i/>
      <u/>
      <sz val="12"/>
      <color theme="1"/>
      <name val="Arial"/>
      <family val="2"/>
    </font>
    <font>
      <sz val="20"/>
      <color theme="1"/>
      <name val="新細明體"/>
      <family val="1"/>
      <charset val="136"/>
    </font>
    <font>
      <sz val="20"/>
      <color theme="1"/>
      <name val="新細明體"/>
      <family val="2"/>
      <charset val="136"/>
      <scheme val="minor"/>
    </font>
    <font>
      <b/>
      <u/>
      <sz val="12"/>
      <name val="新細明體"/>
      <family val="1"/>
      <charset val="136"/>
    </font>
    <font>
      <sz val="10"/>
      <name val="新細明體"/>
      <family val="1"/>
      <charset val="136"/>
    </font>
    <font>
      <b/>
      <sz val="16"/>
      <color rgb="FFFF0000"/>
      <name val="新細明體"/>
      <family val="1"/>
      <charset val="136"/>
      <scheme val="minor"/>
    </font>
    <font>
      <sz val="14"/>
      <color rgb="FFFF0000"/>
      <name val="新細明體"/>
      <family val="1"/>
      <charset val="136"/>
    </font>
    <font>
      <sz val="12"/>
      <name val="新細明體"/>
      <family val="2"/>
      <charset val="136"/>
      <scheme val="minor"/>
    </font>
    <font>
      <b/>
      <u/>
      <sz val="12"/>
      <name val="新細明體"/>
      <family val="1"/>
      <charset val="136"/>
      <scheme val="minor"/>
    </font>
    <font>
      <b/>
      <sz val="12"/>
      <name val="新細明體"/>
      <family val="1"/>
      <charset val="136"/>
      <scheme val="minor"/>
    </font>
    <font>
      <sz val="12"/>
      <color rgb="FF000000"/>
      <name val="Times New Roman"/>
      <family val="1"/>
    </font>
    <font>
      <sz val="12"/>
      <color rgb="FF000000"/>
      <name val="細明體"/>
      <family val="3"/>
      <charset val="136"/>
    </font>
    <font>
      <sz val="12"/>
      <color rgb="FFFF0000"/>
      <name val="新細明體"/>
      <family val="2"/>
      <charset val="136"/>
      <scheme val="minor"/>
    </font>
    <font>
      <sz val="12"/>
      <color rgb="FFFF0000"/>
      <name val="標楷體"/>
      <family val="4"/>
      <charset val="136"/>
    </font>
    <font>
      <sz val="12"/>
      <color rgb="FFFF0000"/>
      <name val="Arial"/>
      <family val="2"/>
    </font>
    <font>
      <sz val="12"/>
      <color rgb="FFFF0000"/>
      <name val="細明體"/>
      <family val="3"/>
      <charset val="136"/>
    </font>
    <font>
      <sz val="20"/>
      <color rgb="FFFF0000"/>
      <name val="Times New Roman"/>
      <family val="1"/>
    </font>
    <font>
      <sz val="12"/>
      <color indexed="8"/>
      <name val="新細明體"/>
      <family val="1"/>
      <charset val="136"/>
    </font>
    <font>
      <b/>
      <sz val="18"/>
      <name val="新細明體"/>
      <family val="1"/>
      <charset val="136"/>
      <scheme val="minor"/>
    </font>
    <font>
      <u/>
      <sz val="12"/>
      <name val="新細明體"/>
      <family val="1"/>
      <charset val="136"/>
      <scheme val="minor"/>
    </font>
    <font>
      <b/>
      <vertAlign val="superscript"/>
      <sz val="12"/>
      <name val="新細明體"/>
      <family val="1"/>
      <charset val="136"/>
      <scheme val="minor"/>
    </font>
    <font>
      <vertAlign val="superscript"/>
      <sz val="12"/>
      <name val="新細明體"/>
      <family val="1"/>
      <charset val="136"/>
      <scheme val="minor"/>
    </font>
    <font>
      <vertAlign val="subscript"/>
      <sz val="12"/>
      <name val="新細明體"/>
      <family val="1"/>
      <charset val="136"/>
      <scheme val="minor"/>
    </font>
    <font>
      <b/>
      <u/>
      <vertAlign val="superscript"/>
      <sz val="12"/>
      <name val="新細明體"/>
      <family val="1"/>
      <charset val="136"/>
      <scheme val="minor"/>
    </font>
    <font>
      <sz val="12"/>
      <name val="新細明體"/>
      <family val="1"/>
      <scheme val="minor"/>
    </font>
    <font>
      <sz val="16"/>
      <name val="新細明體"/>
      <family val="1"/>
      <charset val="136"/>
      <scheme val="minor"/>
    </font>
    <font>
      <sz val="11"/>
      <name val="Times New Roman"/>
      <family val="1"/>
    </font>
    <font>
      <sz val="11"/>
      <name val="Arial"/>
      <family val="2"/>
    </font>
    <font>
      <sz val="11"/>
      <name val="細明體"/>
      <family val="3"/>
      <charset val="136"/>
    </font>
    <font>
      <b/>
      <u/>
      <sz val="12"/>
      <name val="細明體"/>
      <family val="3"/>
      <charset val="136"/>
    </font>
    <font>
      <sz val="12"/>
      <name val="Arial"/>
      <family val="2"/>
    </font>
    <font>
      <sz val="16"/>
      <name val="Arial"/>
      <family val="2"/>
    </font>
    <font>
      <sz val="20"/>
      <name val="Times New Roman"/>
      <family val="1"/>
    </font>
    <font>
      <sz val="12"/>
      <name val="Times New Roman"/>
      <family val="1"/>
    </font>
    <font>
      <b/>
      <sz val="12"/>
      <name val="新細明體"/>
      <family val="1"/>
      <charset val="136"/>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DCE6F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2" fillId="0" borderId="0"/>
    <xf numFmtId="0" fontId="5" fillId="0" borderId="0">
      <alignment vertical="center"/>
    </xf>
    <xf numFmtId="43"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613">
    <xf numFmtId="0" fontId="0" fillId="0" borderId="0" xfId="0">
      <alignment vertical="center"/>
    </xf>
    <xf numFmtId="0" fontId="9" fillId="5" borderId="1" xfId="2" applyFont="1" applyFill="1" applyBorder="1" applyAlignment="1">
      <alignment vertical="top" wrapText="1"/>
    </xf>
    <xf numFmtId="49" fontId="11" fillId="0" borderId="1" xfId="2" applyNumberFormat="1" applyFont="1" applyFill="1" applyBorder="1" applyAlignment="1">
      <alignment horizontal="center" vertical="top" wrapText="1"/>
    </xf>
    <xf numFmtId="0" fontId="9" fillId="5" borderId="1" xfId="2" applyFont="1" applyFill="1" applyBorder="1" applyAlignment="1">
      <alignment horizontal="center" vertical="top" wrapText="1"/>
    </xf>
    <xf numFmtId="0" fontId="12" fillId="5" borderId="1" xfId="2" applyFont="1" applyFill="1" applyBorder="1" applyAlignment="1">
      <alignment vertical="top" wrapText="1"/>
    </xf>
    <xf numFmtId="0" fontId="11" fillId="5" borderId="1" xfId="2" applyFont="1" applyFill="1" applyBorder="1" applyAlignment="1">
      <alignment horizontal="center" vertical="top" wrapText="1"/>
    </xf>
    <xf numFmtId="0" fontId="9" fillId="5" borderId="1" xfId="2" quotePrefix="1" applyFont="1" applyFill="1" applyBorder="1" applyAlignment="1">
      <alignment horizontal="center" vertical="top" wrapText="1"/>
    </xf>
    <xf numFmtId="49" fontId="9" fillId="5" borderId="1" xfId="2" applyNumberFormat="1" applyFont="1" applyFill="1" applyBorder="1" applyAlignment="1">
      <alignment horizontal="center" vertical="top" wrapText="1"/>
    </xf>
    <xf numFmtId="0" fontId="14" fillId="5" borderId="1" xfId="2" applyFont="1" applyFill="1" applyBorder="1" applyAlignment="1">
      <alignment horizontal="center" vertical="top" wrapText="1"/>
    </xf>
    <xf numFmtId="49" fontId="9" fillId="5" borderId="1" xfId="2" applyNumberFormat="1" applyFont="1" applyFill="1" applyBorder="1" applyAlignment="1">
      <alignment horizontal="left" vertical="top" wrapText="1"/>
    </xf>
    <xf numFmtId="49" fontId="9" fillId="5" borderId="1" xfId="2" quotePrefix="1" applyNumberFormat="1" applyFont="1" applyFill="1" applyBorder="1" applyAlignment="1">
      <alignment horizontal="center" vertical="top" wrapText="1"/>
    </xf>
    <xf numFmtId="49" fontId="14" fillId="5" borderId="1" xfId="2" applyNumberFormat="1" applyFont="1" applyFill="1" applyBorder="1" applyAlignment="1">
      <alignment horizontal="center" vertical="top" wrapText="1"/>
    </xf>
    <xf numFmtId="0" fontId="8" fillId="0" borderId="1" xfId="2" applyFont="1" applyFill="1" applyBorder="1" applyAlignment="1">
      <alignment vertical="top" wrapText="1"/>
    </xf>
    <xf numFmtId="179" fontId="11" fillId="5" borderId="1" xfId="2" applyNumberFormat="1" applyFont="1" applyFill="1" applyBorder="1" applyAlignment="1">
      <alignment horizontal="center" vertical="top" wrapText="1"/>
    </xf>
    <xf numFmtId="0" fontId="11" fillId="0" borderId="1" xfId="2" applyFont="1" applyFill="1" applyBorder="1" applyAlignment="1">
      <alignment horizontal="center" vertical="top" wrapText="1"/>
    </xf>
    <xf numFmtId="0" fontId="17" fillId="0" borderId="1" xfId="2" applyFont="1" applyFill="1" applyBorder="1" applyAlignment="1">
      <alignment vertical="top" wrapText="1"/>
    </xf>
    <xf numFmtId="49" fontId="10" fillId="0" borderId="1" xfId="2" applyNumberFormat="1" applyFont="1" applyFill="1" applyBorder="1" applyAlignment="1">
      <alignment horizontal="center" vertical="top" wrapText="1"/>
    </xf>
    <xf numFmtId="0" fontId="20" fillId="0" borderId="1" xfId="2" applyFont="1" applyFill="1" applyBorder="1" applyAlignment="1">
      <alignment horizontal="center" vertical="top" wrapText="1"/>
    </xf>
    <xf numFmtId="49" fontId="10" fillId="0" borderId="1" xfId="2" applyNumberFormat="1" applyFont="1" applyFill="1" applyBorder="1" applyAlignment="1">
      <alignment horizontal="left" vertical="top" wrapText="1"/>
    </xf>
    <xf numFmtId="49" fontId="8" fillId="0" borderId="1" xfId="2" applyNumberFormat="1" applyFont="1" applyFill="1" applyBorder="1" applyAlignment="1">
      <alignment horizontal="left" vertical="top" wrapText="1"/>
    </xf>
    <xf numFmtId="0" fontId="10" fillId="0" borderId="1" xfId="2" quotePrefix="1" applyFont="1" applyFill="1" applyBorder="1" applyAlignment="1">
      <alignment horizontal="center" vertical="top" wrapText="1"/>
    </xf>
    <xf numFmtId="49" fontId="20" fillId="0" borderId="1" xfId="2" applyNumberFormat="1" applyFont="1" applyFill="1" applyBorder="1" applyAlignment="1">
      <alignment horizontal="center" vertical="top" wrapText="1"/>
    </xf>
    <xf numFmtId="49" fontId="10" fillId="0" borderId="1" xfId="2" quotePrefix="1" applyNumberFormat="1" applyFont="1" applyFill="1" applyBorder="1" applyAlignment="1">
      <alignment horizontal="center" vertical="top" wrapText="1"/>
    </xf>
    <xf numFmtId="49" fontId="17" fillId="0" borderId="1" xfId="2" applyNumberFormat="1" applyFont="1" applyFill="1" applyBorder="1" applyAlignment="1">
      <alignment horizontal="left" vertical="top" wrapText="1"/>
    </xf>
    <xf numFmtId="49" fontId="21" fillId="0" borderId="1" xfId="2" applyNumberFormat="1" applyFont="1" applyFill="1" applyBorder="1" applyAlignment="1">
      <alignment horizontal="left" vertical="top" wrapText="1"/>
    </xf>
    <xf numFmtId="49" fontId="10" fillId="5" borderId="1" xfId="2" applyNumberFormat="1" applyFont="1" applyFill="1" applyBorder="1" applyAlignment="1">
      <alignment horizontal="left" vertical="top" wrapText="1"/>
    </xf>
    <xf numFmtId="0" fontId="10" fillId="5" borderId="1" xfId="2" applyFont="1" applyFill="1" applyBorder="1" applyAlignment="1">
      <alignment horizontal="center" vertical="top" wrapText="1"/>
    </xf>
    <xf numFmtId="0" fontId="10" fillId="5" borderId="1" xfId="2" applyFont="1" applyFill="1" applyBorder="1" applyAlignment="1">
      <alignment vertical="top" wrapText="1"/>
    </xf>
    <xf numFmtId="49" fontId="10" fillId="5" borderId="1" xfId="2" applyNumberFormat="1" applyFont="1" applyFill="1" applyBorder="1" applyAlignment="1">
      <alignment horizontal="center" vertical="top" wrapText="1"/>
    </xf>
    <xf numFmtId="0" fontId="10" fillId="4" borderId="2" xfId="2" applyFont="1" applyFill="1" applyBorder="1" applyAlignment="1">
      <alignment horizontal="center" vertical="center" wrapText="1"/>
    </xf>
    <xf numFmtId="0" fontId="10" fillId="0" borderId="2" xfId="2" applyFont="1" applyFill="1" applyBorder="1" applyAlignment="1">
      <alignment horizontal="center" vertical="top" wrapText="1"/>
    </xf>
    <xf numFmtId="0" fontId="9" fillId="5" borderId="2" xfId="2" applyFont="1" applyFill="1" applyBorder="1" applyAlignment="1">
      <alignment horizontal="center" vertical="top" wrapText="1"/>
    </xf>
    <xf numFmtId="49" fontId="10" fillId="0" borderId="2" xfId="2" applyNumberFormat="1" applyFont="1" applyFill="1" applyBorder="1" applyAlignment="1">
      <alignment horizontal="center" vertical="top" wrapText="1"/>
    </xf>
    <xf numFmtId="49" fontId="9" fillId="5" borderId="2" xfId="2" applyNumberFormat="1" applyFont="1" applyFill="1" applyBorder="1" applyAlignment="1">
      <alignment horizontal="center" vertical="top" wrapText="1"/>
    </xf>
    <xf numFmtId="0" fontId="9" fillId="4" borderId="8" xfId="2" applyFont="1" applyFill="1" applyBorder="1" applyAlignment="1">
      <alignment horizontal="center" vertical="center" wrapText="1"/>
    </xf>
    <xf numFmtId="49" fontId="11" fillId="0" borderId="8" xfId="2" applyNumberFormat="1" applyFont="1" applyFill="1" applyBorder="1" applyAlignment="1">
      <alignment horizontal="center" vertical="top" wrapText="1"/>
    </xf>
    <xf numFmtId="179" fontId="11" fillId="5" borderId="8" xfId="2" applyNumberFormat="1" applyFont="1" applyFill="1" applyBorder="1" applyAlignment="1">
      <alignment horizontal="center" vertical="top" wrapText="1"/>
    </xf>
    <xf numFmtId="0" fontId="11" fillId="0" borderId="8" xfId="2" applyFont="1" applyFill="1" applyBorder="1" applyAlignment="1">
      <alignment horizontal="center" vertical="top" wrapText="1"/>
    </xf>
    <xf numFmtId="0" fontId="11" fillId="5" borderId="8" xfId="2" applyFont="1" applyFill="1" applyBorder="1" applyAlignment="1">
      <alignment horizontal="center" vertical="top" wrapText="1"/>
    </xf>
    <xf numFmtId="179" fontId="11" fillId="5" borderId="10" xfId="2" applyNumberFormat="1" applyFont="1" applyFill="1" applyBorder="1" applyAlignment="1">
      <alignment horizontal="center" vertical="top" wrapText="1"/>
    </xf>
    <xf numFmtId="179" fontId="11" fillId="5" borderId="11" xfId="2" applyNumberFormat="1" applyFont="1" applyFill="1" applyBorder="1" applyAlignment="1">
      <alignment horizontal="center" vertical="top" wrapText="1"/>
    </xf>
    <xf numFmtId="49" fontId="10" fillId="5" borderId="9" xfId="2" applyNumberFormat="1" applyFont="1" applyFill="1" applyBorder="1" applyAlignment="1">
      <alignment horizontal="left" vertical="top" wrapText="1"/>
    </xf>
    <xf numFmtId="0" fontId="10" fillId="0" borderId="9" xfId="2" applyFont="1" applyFill="1" applyBorder="1" applyAlignment="1">
      <alignment vertical="top" wrapText="1"/>
    </xf>
    <xf numFmtId="0" fontId="10" fillId="5" borderId="9" xfId="2" applyFont="1" applyFill="1" applyBorder="1" applyAlignment="1">
      <alignment vertical="top" wrapText="1"/>
    </xf>
    <xf numFmtId="49" fontId="10" fillId="0" borderId="9" xfId="2" applyNumberFormat="1" applyFont="1" applyFill="1" applyBorder="1" applyAlignment="1">
      <alignment horizontal="left" vertical="top" wrapText="1"/>
    </xf>
    <xf numFmtId="0" fontId="9" fillId="5" borderId="11" xfId="2" applyFont="1" applyFill="1" applyBorder="1" applyAlignment="1">
      <alignment horizontal="center" vertical="top" wrapText="1"/>
    </xf>
    <xf numFmtId="49" fontId="9" fillId="5" borderId="11" xfId="2" applyNumberFormat="1" applyFont="1" applyFill="1" applyBorder="1" applyAlignment="1">
      <alignment horizontal="center" vertical="top" wrapText="1"/>
    </xf>
    <xf numFmtId="49" fontId="9" fillId="5" borderId="13" xfId="2" applyNumberFormat="1" applyFont="1" applyFill="1" applyBorder="1" applyAlignment="1">
      <alignment horizontal="center" vertical="top" wrapText="1"/>
    </xf>
    <xf numFmtId="0" fontId="9" fillId="5" borderId="11" xfId="2" applyFont="1" applyFill="1" applyBorder="1" applyAlignment="1">
      <alignment vertical="top" wrapText="1"/>
    </xf>
    <xf numFmtId="0" fontId="9" fillId="5" borderId="12" xfId="2" applyFont="1" applyFill="1" applyBorder="1" applyAlignment="1">
      <alignment vertical="top" wrapText="1"/>
    </xf>
    <xf numFmtId="49" fontId="23" fillId="5" borderId="8" xfId="2" applyNumberFormat="1" applyFont="1" applyFill="1" applyBorder="1" applyAlignment="1">
      <alignment horizontal="left" vertical="top"/>
    </xf>
    <xf numFmtId="49" fontId="10" fillId="0" borderId="8" xfId="2" applyNumberFormat="1" applyFont="1" applyFill="1" applyBorder="1" applyAlignment="1">
      <alignment horizontal="center" vertical="top" wrapText="1"/>
    </xf>
    <xf numFmtId="49" fontId="23" fillId="5" borderId="10" xfId="2" applyNumberFormat="1" applyFont="1" applyFill="1" applyBorder="1" applyAlignment="1">
      <alignment horizontal="left" vertical="top"/>
    </xf>
    <xf numFmtId="49" fontId="9" fillId="5" borderId="11" xfId="2" applyNumberFormat="1" applyFont="1" applyFill="1" applyBorder="1" applyAlignment="1">
      <alignment horizontal="left" vertical="top" wrapText="1"/>
    </xf>
    <xf numFmtId="0" fontId="10" fillId="0" borderId="1" xfId="2" applyFont="1" applyFill="1" applyBorder="1" applyAlignment="1">
      <alignment vertical="top" wrapText="1"/>
    </xf>
    <xf numFmtId="0" fontId="10" fillId="0" borderId="1" xfId="2" applyFont="1" applyFill="1" applyBorder="1" applyAlignment="1">
      <alignment horizontal="left" vertical="top" wrapText="1"/>
    </xf>
    <xf numFmtId="0" fontId="10" fillId="0" borderId="1" xfId="2" applyFont="1" applyFill="1" applyBorder="1" applyAlignment="1">
      <alignment horizontal="center" vertical="top" wrapText="1"/>
    </xf>
    <xf numFmtId="0" fontId="1" fillId="0" borderId="1" xfId="2" applyFont="1" applyBorder="1" applyAlignment="1">
      <alignment horizontal="center" vertical="center" wrapText="1"/>
    </xf>
    <xf numFmtId="0" fontId="1" fillId="0" borderId="1" xfId="2" applyFont="1" applyBorder="1" applyAlignment="1">
      <alignment vertical="center" wrapText="1"/>
    </xf>
    <xf numFmtId="0" fontId="18" fillId="0" borderId="1" xfId="2" applyFont="1" applyBorder="1" applyAlignment="1">
      <alignment horizontal="center" vertical="center" wrapText="1"/>
    </xf>
    <xf numFmtId="0" fontId="1" fillId="0" borderId="1" xfId="2" quotePrefix="1" applyFont="1" applyBorder="1" applyAlignment="1">
      <alignment vertical="center" wrapText="1"/>
    </xf>
    <xf numFmtId="0" fontId="19" fillId="0" borderId="1" xfId="2" applyFont="1" applyBorder="1" applyAlignment="1">
      <alignment horizontal="center" vertical="center" wrapText="1"/>
    </xf>
    <xf numFmtId="49" fontId="19" fillId="0" borderId="1" xfId="2" applyNumberFormat="1" applyFont="1" applyBorder="1" applyAlignment="1">
      <alignment vertical="center" wrapText="1"/>
    </xf>
    <xf numFmtId="49" fontId="1" fillId="0" borderId="1" xfId="2" applyNumberFormat="1" applyFont="1" applyBorder="1" applyAlignment="1">
      <alignment vertical="center" wrapText="1"/>
    </xf>
    <xf numFmtId="49" fontId="1" fillId="0" borderId="1" xfId="2" applyNumberFormat="1" applyFont="1" applyBorder="1" applyAlignment="1">
      <alignment horizontal="center" vertical="center" wrapText="1"/>
    </xf>
    <xf numFmtId="176" fontId="0" fillId="0" borderId="0" xfId="0" applyNumberFormat="1">
      <alignment vertical="center"/>
    </xf>
    <xf numFmtId="0" fontId="34" fillId="0" borderId="1" xfId="2" applyFont="1" applyFill="1" applyBorder="1" applyAlignment="1">
      <alignment vertical="top" wrapText="1"/>
    </xf>
    <xf numFmtId="0" fontId="20" fillId="0" borderId="1" xfId="2" applyFont="1" applyFill="1" applyBorder="1" applyAlignment="1">
      <alignment vertical="top" wrapText="1"/>
    </xf>
    <xf numFmtId="49" fontId="20" fillId="0" borderId="2" xfId="2" applyNumberFormat="1" applyFont="1" applyFill="1" applyBorder="1" applyAlignment="1">
      <alignment horizontal="center" vertical="top" wrapText="1"/>
    </xf>
    <xf numFmtId="0" fontId="36" fillId="0" borderId="0" xfId="0" applyFont="1" applyAlignment="1">
      <alignment vertical="top"/>
    </xf>
    <xf numFmtId="49" fontId="40" fillId="0" borderId="1" xfId="0" applyNumberFormat="1" applyFont="1" applyFill="1" applyBorder="1" applyAlignment="1">
      <alignment horizontal="center" vertical="top"/>
    </xf>
    <xf numFmtId="49" fontId="40" fillId="0" borderId="1" xfId="0" applyNumberFormat="1" applyFont="1" applyFill="1" applyBorder="1" applyAlignment="1">
      <alignment horizontal="left" vertical="top"/>
    </xf>
    <xf numFmtId="49" fontId="40" fillId="0" borderId="1" xfId="0" applyNumberFormat="1" applyFont="1" applyFill="1" applyBorder="1" applyAlignment="1">
      <alignment horizontal="left" vertical="top" wrapText="1"/>
    </xf>
    <xf numFmtId="0" fontId="10" fillId="4" borderId="1" xfId="2" applyFont="1" applyFill="1" applyBorder="1" applyAlignment="1">
      <alignment horizontal="center" vertical="center" wrapText="1"/>
    </xf>
    <xf numFmtId="0" fontId="36" fillId="0" borderId="0" xfId="0" applyFont="1">
      <alignment vertical="center"/>
    </xf>
    <xf numFmtId="0" fontId="1" fillId="0" borderId="0" xfId="0" applyFont="1">
      <alignment vertical="center"/>
    </xf>
    <xf numFmtId="49" fontId="36" fillId="0" borderId="1" xfId="0" applyNumberFormat="1" applyFont="1" applyBorder="1" applyAlignment="1">
      <alignment vertical="center" wrapText="1"/>
    </xf>
    <xf numFmtId="0" fontId="19" fillId="0" borderId="1" xfId="2" applyFont="1" applyFill="1" applyBorder="1" applyAlignment="1">
      <alignment horizontal="center" vertical="center" wrapText="1"/>
    </xf>
    <xf numFmtId="49" fontId="19" fillId="0" borderId="1" xfId="2" applyNumberFormat="1" applyFont="1" applyFill="1" applyBorder="1" applyAlignment="1">
      <alignment vertical="center" wrapText="1"/>
    </xf>
    <xf numFmtId="49" fontId="19" fillId="0" borderId="1" xfId="2" applyNumberFormat="1" applyFont="1" applyFill="1" applyBorder="1" applyAlignment="1">
      <alignment horizontal="center" vertical="center" wrapText="1"/>
    </xf>
    <xf numFmtId="0" fontId="1" fillId="0" borderId="1" xfId="0" applyFont="1" applyBorder="1">
      <alignment vertical="center"/>
    </xf>
    <xf numFmtId="49" fontId="1" fillId="0" borderId="1" xfId="2" applyNumberFormat="1" applyFont="1" applyFill="1" applyBorder="1" applyAlignment="1">
      <alignment vertical="center" wrapText="1"/>
    </xf>
    <xf numFmtId="0" fontId="1" fillId="0" borderId="1" xfId="0" applyFont="1" applyBorder="1" applyAlignment="1">
      <alignment horizontal="center" vertical="center"/>
    </xf>
    <xf numFmtId="1" fontId="1" fillId="0" borderId="1" xfId="0" applyNumberFormat="1" applyFont="1" applyBorder="1" applyAlignment="1">
      <alignment horizontal="left" vertical="center"/>
    </xf>
    <xf numFmtId="0" fontId="10" fillId="3" borderId="1" xfId="0" applyFont="1" applyFill="1" applyBorder="1" applyAlignment="1">
      <alignment horizontal="left" vertical="top" wrapText="1"/>
    </xf>
    <xf numFmtId="0" fontId="10" fillId="0" borderId="1" xfId="0" applyFont="1" applyBorder="1" applyAlignment="1">
      <alignment vertical="top" wrapText="1"/>
    </xf>
    <xf numFmtId="0" fontId="8" fillId="0" borderId="1" xfId="2" applyFont="1" applyFill="1" applyBorder="1" applyAlignment="1">
      <alignment horizontal="center" vertical="top" wrapText="1"/>
    </xf>
    <xf numFmtId="0" fontId="36" fillId="0" borderId="0" xfId="0" applyFont="1" applyFill="1">
      <alignment vertical="center"/>
    </xf>
    <xf numFmtId="0" fontId="10" fillId="0" borderId="1" xfId="2" applyFont="1" applyFill="1" applyBorder="1" applyAlignment="1">
      <alignment horizontal="center" vertical="top"/>
    </xf>
    <xf numFmtId="0" fontId="10" fillId="0" borderId="1" xfId="2" applyFont="1" applyFill="1" applyBorder="1" applyAlignment="1">
      <alignment vertical="top"/>
    </xf>
    <xf numFmtId="0" fontId="36" fillId="0" borderId="0" xfId="0" applyFont="1" applyAlignment="1">
      <alignment vertical="top" wrapText="1"/>
    </xf>
    <xf numFmtId="0" fontId="10" fillId="3" borderId="1" xfId="2" applyFont="1" applyFill="1" applyBorder="1" applyAlignment="1">
      <alignment vertical="top" wrapText="1"/>
    </xf>
    <xf numFmtId="49" fontId="12" fillId="5" borderId="1" xfId="2" applyNumberFormat="1" applyFont="1" applyFill="1" applyBorder="1" applyAlignment="1">
      <alignment horizontal="left" vertical="top" wrapText="1"/>
    </xf>
    <xf numFmtId="49" fontId="34" fillId="0" borderId="1" xfId="2" applyNumberFormat="1" applyFont="1" applyFill="1" applyBorder="1" applyAlignment="1">
      <alignment horizontal="left" vertical="top" wrapText="1"/>
    </xf>
    <xf numFmtId="49" fontId="20" fillId="0" borderId="9" xfId="2" applyNumberFormat="1" applyFont="1" applyFill="1" applyBorder="1" applyAlignment="1">
      <alignment horizontal="left" vertical="top" wrapText="1"/>
    </xf>
    <xf numFmtId="0" fontId="16" fillId="0" borderId="1" xfId="2" applyFont="1" applyFill="1" applyBorder="1" applyAlignment="1">
      <alignment horizontal="center" vertical="top" wrapText="1"/>
    </xf>
    <xf numFmtId="0" fontId="52" fillId="0" borderId="1" xfId="0" applyFont="1" applyFill="1" applyBorder="1" applyAlignment="1">
      <alignment vertical="top" wrapText="1"/>
    </xf>
    <xf numFmtId="0" fontId="36" fillId="0" borderId="0" xfId="0" applyFont="1" applyFill="1" applyAlignment="1">
      <alignment vertical="top"/>
    </xf>
    <xf numFmtId="0" fontId="52" fillId="0" borderId="0" xfId="0" applyFont="1" applyFill="1" applyAlignment="1">
      <alignment vertical="top" wrapText="1"/>
    </xf>
    <xf numFmtId="49" fontId="15" fillId="0" borderId="8" xfId="0" applyNumberFormat="1" applyFont="1" applyFill="1" applyBorder="1" applyAlignment="1">
      <alignment horizontal="center" vertical="top" wrapText="1"/>
    </xf>
    <xf numFmtId="49" fontId="15" fillId="0" borderId="1" xfId="0" applyNumberFormat="1" applyFont="1" applyFill="1" applyBorder="1" applyAlignment="1">
      <alignment horizontal="center" vertical="top" wrapText="1"/>
    </xf>
    <xf numFmtId="49" fontId="15" fillId="0" borderId="1" xfId="0" applyNumberFormat="1" applyFont="1" applyFill="1" applyBorder="1" applyAlignment="1">
      <alignment horizontal="left" vertical="top" wrapText="1"/>
    </xf>
    <xf numFmtId="49" fontId="11" fillId="0" borderId="1" xfId="0" applyNumberFormat="1" applyFont="1" applyFill="1" applyBorder="1" applyAlignment="1">
      <alignment horizontal="center" vertical="top" wrapText="1"/>
    </xf>
    <xf numFmtId="0" fontId="53" fillId="0" borderId="0" xfId="0" applyFont="1" applyFill="1" applyAlignment="1">
      <alignment vertical="top"/>
    </xf>
    <xf numFmtId="0" fontId="15" fillId="0" borderId="1" xfId="0" applyFont="1" applyFill="1" applyBorder="1" applyAlignment="1">
      <alignment vertical="top" wrapText="1"/>
    </xf>
    <xf numFmtId="0" fontId="15" fillId="0" borderId="1"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1" xfId="0" applyFont="1" applyFill="1" applyBorder="1" applyAlignment="1">
      <alignment horizontal="left" vertical="top" wrapText="1"/>
    </xf>
    <xf numFmtId="0" fontId="15" fillId="0" borderId="9" xfId="0" applyFont="1" applyFill="1" applyBorder="1" applyAlignment="1">
      <alignment horizontal="center" vertical="top"/>
    </xf>
    <xf numFmtId="0" fontId="15" fillId="0" borderId="8" xfId="0" applyFont="1" applyFill="1" applyBorder="1" applyAlignment="1">
      <alignment horizontal="center" vertical="top" wrapText="1"/>
    </xf>
    <xf numFmtId="49" fontId="8" fillId="0" borderId="1" xfId="2" applyNumberFormat="1" applyFont="1" applyFill="1" applyBorder="1" applyAlignment="1">
      <alignment horizontal="center" vertical="top" wrapText="1"/>
    </xf>
    <xf numFmtId="0" fontId="11" fillId="0" borderId="1" xfId="0" applyFont="1" applyFill="1" applyBorder="1" applyAlignment="1">
      <alignment horizontal="center" vertical="top" wrapText="1"/>
    </xf>
    <xf numFmtId="177" fontId="15" fillId="0" borderId="1" xfId="0" applyNumberFormat="1" applyFont="1" applyFill="1" applyBorder="1" applyAlignment="1">
      <alignment vertical="top" wrapText="1"/>
    </xf>
    <xf numFmtId="0" fontId="48" fillId="0" borderId="1" xfId="0" applyFont="1" applyFill="1" applyBorder="1" applyAlignment="1">
      <alignment vertical="top" wrapText="1"/>
    </xf>
    <xf numFmtId="49" fontId="20" fillId="0" borderId="1" xfId="2" applyNumberFormat="1" applyFont="1" applyFill="1" applyBorder="1" applyAlignment="1">
      <alignment horizontal="left" vertical="top" wrapText="1"/>
    </xf>
    <xf numFmtId="49" fontId="49" fillId="0" borderId="1" xfId="0" applyNumberFormat="1" applyFont="1" applyFill="1" applyBorder="1" applyAlignment="1">
      <alignment horizontal="center" vertical="top" wrapText="1"/>
    </xf>
    <xf numFmtId="49" fontId="11" fillId="0" borderId="8" xfId="0" applyNumberFormat="1" applyFont="1" applyFill="1" applyBorder="1" applyAlignment="1">
      <alignment horizontal="center" vertical="top" wrapText="1"/>
    </xf>
    <xf numFmtId="1" fontId="15" fillId="0" borderId="1" xfId="0" applyNumberFormat="1" applyFont="1" applyFill="1" applyBorder="1" applyAlignment="1">
      <alignment vertical="top" wrapText="1"/>
    </xf>
    <xf numFmtId="0" fontId="48" fillId="0" borderId="1" xfId="0" applyFont="1" applyFill="1" applyBorder="1" applyAlignment="1">
      <alignment horizontal="center" vertical="top" wrapText="1"/>
    </xf>
    <xf numFmtId="0" fontId="19" fillId="0" borderId="1" xfId="0" applyFont="1" applyFill="1" applyBorder="1" applyAlignment="1">
      <alignment vertical="top" wrapText="1"/>
    </xf>
    <xf numFmtId="0" fontId="15" fillId="0" borderId="1" xfId="0" applyFont="1" applyFill="1" applyBorder="1" applyAlignment="1">
      <alignment vertical="top"/>
    </xf>
    <xf numFmtId="0" fontId="15" fillId="0" borderId="2" xfId="0" quotePrefix="1" applyNumberFormat="1" applyFont="1" applyFill="1" applyBorder="1" applyAlignment="1">
      <alignment horizontal="center" vertical="top" wrapText="1"/>
    </xf>
    <xf numFmtId="177" fontId="10" fillId="0" borderId="2" xfId="2" quotePrefix="1" applyNumberFormat="1" applyFont="1" applyFill="1" applyBorder="1" applyAlignment="1">
      <alignment horizontal="center" vertical="top" wrapText="1"/>
    </xf>
    <xf numFmtId="0" fontId="10" fillId="0" borderId="8" xfId="2" applyFont="1" applyFill="1" applyBorder="1" applyAlignment="1">
      <alignment horizontal="center" vertical="top" wrapText="1"/>
    </xf>
    <xf numFmtId="0" fontId="10" fillId="0" borderId="0" xfId="2" applyFont="1" applyFill="1" applyBorder="1" applyAlignment="1">
      <alignment horizontal="center" vertical="top" wrapText="1"/>
    </xf>
    <xf numFmtId="0" fontId="36" fillId="0" borderId="0" xfId="0" applyFont="1" applyAlignment="1">
      <alignment horizontal="left" vertical="top"/>
    </xf>
    <xf numFmtId="0" fontId="36" fillId="0" borderId="0" xfId="0" applyFont="1" applyAlignment="1">
      <alignment horizontal="left" vertical="top" wrapText="1"/>
    </xf>
    <xf numFmtId="49" fontId="10" fillId="0" borderId="8" xfId="0" applyNumberFormat="1" applyFont="1" applyBorder="1" applyAlignment="1">
      <alignment horizontal="center" vertical="top" wrapText="1"/>
    </xf>
    <xf numFmtId="0" fontId="10" fillId="0" borderId="1" xfId="0" applyFont="1" applyBorder="1" applyAlignment="1">
      <alignment horizontal="left" vertical="top"/>
    </xf>
    <xf numFmtId="49" fontId="10" fillId="0" borderId="1" xfId="0" applyNumberFormat="1" applyFont="1" applyBorder="1" applyAlignment="1">
      <alignment horizontal="center" vertical="top" wrapText="1"/>
    </xf>
    <xf numFmtId="0" fontId="10" fillId="0" borderId="1" xfId="0" applyFont="1" applyBorder="1" applyAlignment="1">
      <alignment horizontal="left" vertical="top" wrapText="1"/>
    </xf>
    <xf numFmtId="0" fontId="36" fillId="0" borderId="2" xfId="0" applyFont="1" applyBorder="1" applyAlignment="1">
      <alignment horizontal="left" vertical="top"/>
    </xf>
    <xf numFmtId="0" fontId="36" fillId="0" borderId="1" xfId="0" applyFont="1" applyBorder="1" applyAlignment="1">
      <alignment horizontal="left" vertical="top"/>
    </xf>
    <xf numFmtId="0" fontId="36" fillId="0" borderId="9" xfId="0" applyFont="1" applyBorder="1" applyAlignment="1">
      <alignment horizontal="left" vertical="top"/>
    </xf>
    <xf numFmtId="0" fontId="13" fillId="5" borderId="1" xfId="2" applyFont="1" applyFill="1" applyBorder="1" applyAlignment="1">
      <alignment vertical="top" wrapText="1"/>
    </xf>
    <xf numFmtId="0" fontId="13" fillId="5" borderId="1" xfId="2" applyFont="1" applyFill="1" applyBorder="1" applyAlignment="1">
      <alignment horizontal="center" vertical="top" wrapText="1"/>
    </xf>
    <xf numFmtId="0" fontId="8" fillId="0" borderId="0" xfId="0" applyFont="1" applyFill="1" applyAlignment="1">
      <alignment vertical="top"/>
    </xf>
    <xf numFmtId="49" fontId="37" fillId="0" borderId="1" xfId="2" applyNumberFormat="1" applyFont="1" applyFill="1" applyBorder="1" applyAlignment="1">
      <alignment horizontal="left" vertical="top" wrapText="1"/>
    </xf>
    <xf numFmtId="49" fontId="10" fillId="0" borderId="32" xfId="2" applyNumberFormat="1" applyFont="1" applyFill="1" applyBorder="1" applyAlignment="1">
      <alignment horizontal="center" vertical="top" wrapText="1"/>
    </xf>
    <xf numFmtId="49" fontId="10" fillId="0" borderId="3" xfId="2" applyNumberFormat="1" applyFont="1" applyFill="1" applyBorder="1" applyAlignment="1">
      <alignment horizontal="center" vertical="top" wrapText="1"/>
    </xf>
    <xf numFmtId="49" fontId="10" fillId="0" borderId="3" xfId="2" applyNumberFormat="1" applyFont="1" applyFill="1" applyBorder="1" applyAlignment="1">
      <alignment horizontal="left" vertical="top" wrapText="1"/>
    </xf>
    <xf numFmtId="0" fontId="10" fillId="0" borderId="3" xfId="2" applyFont="1" applyFill="1" applyBorder="1" applyAlignment="1">
      <alignment horizontal="center" vertical="top" wrapText="1"/>
    </xf>
    <xf numFmtId="0" fontId="10" fillId="0" borderId="33" xfId="2" applyFont="1" applyFill="1" applyBorder="1" applyAlignment="1">
      <alignment horizontal="center" vertical="top" wrapText="1"/>
    </xf>
    <xf numFmtId="49" fontId="10" fillId="0" borderId="5" xfId="2" applyNumberFormat="1" applyFont="1" applyFill="1" applyBorder="1" applyAlignment="1">
      <alignment horizontal="center" vertical="top" wrapText="1"/>
    </xf>
    <xf numFmtId="0" fontId="36" fillId="0" borderId="1" xfId="0" applyFont="1" applyBorder="1" applyAlignment="1">
      <alignment vertical="top" wrapText="1"/>
    </xf>
    <xf numFmtId="49" fontId="20" fillId="0" borderId="5" xfId="2" applyNumberFormat="1" applyFont="1" applyFill="1" applyBorder="1" applyAlignment="1">
      <alignment horizontal="left" vertical="top" wrapText="1"/>
    </xf>
    <xf numFmtId="0" fontId="36" fillId="0" borderId="1" xfId="0" applyFont="1" applyBorder="1" applyAlignment="1">
      <alignment horizontal="center" vertical="top" wrapText="1"/>
    </xf>
    <xf numFmtId="0" fontId="36" fillId="0" borderId="1" xfId="0" applyFont="1" applyBorder="1" applyAlignment="1">
      <alignment vertical="top"/>
    </xf>
    <xf numFmtId="0" fontId="10" fillId="0" borderId="1" xfId="0" applyFont="1" applyBorder="1" applyAlignment="1">
      <alignment horizontal="center" vertical="top"/>
    </xf>
    <xf numFmtId="0" fontId="10" fillId="0" borderId="5" xfId="2" applyFont="1" applyFill="1" applyBorder="1" applyAlignment="1">
      <alignment horizontal="center" vertical="top" wrapText="1"/>
    </xf>
    <xf numFmtId="0" fontId="10" fillId="0" borderId="6" xfId="2" applyFont="1" applyFill="1" applyBorder="1" applyAlignment="1">
      <alignment horizontal="center" vertical="top" wrapText="1"/>
    </xf>
    <xf numFmtId="0" fontId="11" fillId="0" borderId="8" xfId="0" applyFont="1" applyBorder="1" applyAlignment="1">
      <alignment horizontal="center" vertical="top" wrapText="1"/>
    </xf>
    <xf numFmtId="0" fontId="11" fillId="0" borderId="1" xfId="0" applyFont="1" applyBorder="1" applyAlignment="1">
      <alignment horizontal="center" vertical="top" wrapText="1"/>
    </xf>
    <xf numFmtId="0" fontId="1" fillId="0" borderId="9" xfId="0" applyFont="1" applyBorder="1" applyAlignment="1">
      <alignment vertical="top"/>
    </xf>
    <xf numFmtId="0" fontId="1" fillId="0" borderId="0" xfId="0" applyFont="1" applyAlignment="1">
      <alignment vertical="top"/>
    </xf>
    <xf numFmtId="0" fontId="1" fillId="0" borderId="1" xfId="0" applyFont="1" applyBorder="1" applyAlignment="1">
      <alignment horizontal="left" vertical="top" wrapText="1"/>
    </xf>
    <xf numFmtId="0" fontId="20" fillId="0" borderId="1" xfId="2" applyFont="1" applyFill="1" applyBorder="1" applyAlignment="1">
      <alignment vertical="top"/>
    </xf>
    <xf numFmtId="0" fontId="10" fillId="0" borderId="9" xfId="2" applyFont="1" applyFill="1" applyBorder="1" applyAlignment="1">
      <alignment horizontal="left" vertical="top" wrapText="1"/>
    </xf>
    <xf numFmtId="0" fontId="10" fillId="5" borderId="1" xfId="2" applyFont="1" applyFill="1" applyBorder="1" applyAlignment="1">
      <alignment horizontal="center" vertical="center" wrapText="1"/>
    </xf>
    <xf numFmtId="0" fontId="10" fillId="5" borderId="1" xfId="2" applyFont="1" applyFill="1" applyBorder="1" applyAlignment="1">
      <alignment vertical="center" wrapText="1"/>
    </xf>
    <xf numFmtId="0" fontId="10" fillId="5" borderId="2" xfId="2" applyFont="1" applyFill="1" applyBorder="1" applyAlignment="1">
      <alignment horizontal="center" vertical="center" wrapText="1"/>
    </xf>
    <xf numFmtId="0" fontId="10" fillId="5" borderId="9" xfId="2" applyFont="1" applyFill="1" applyBorder="1" applyAlignment="1">
      <alignment vertical="center" wrapText="1"/>
    </xf>
    <xf numFmtId="0" fontId="16" fillId="0" borderId="1" xfId="2" applyFont="1" applyFill="1" applyBorder="1" applyAlignment="1">
      <alignment vertical="top" wrapText="1"/>
    </xf>
    <xf numFmtId="177" fontId="10" fillId="0" borderId="1" xfId="2" quotePrefix="1" applyNumberFormat="1" applyFont="1" applyFill="1" applyBorder="1" applyAlignment="1">
      <alignment horizontal="center" vertical="top" wrapText="1"/>
    </xf>
    <xf numFmtId="0" fontId="10" fillId="0" borderId="0" xfId="0" applyFont="1" applyFill="1">
      <alignment vertical="center"/>
    </xf>
    <xf numFmtId="177" fontId="10" fillId="0" borderId="1" xfId="2" applyNumberFormat="1" applyFont="1" applyFill="1" applyBorder="1" applyAlignment="1">
      <alignment horizontal="center" vertical="top" wrapText="1"/>
    </xf>
    <xf numFmtId="177" fontId="9" fillId="5" borderId="1" xfId="2" quotePrefix="1" applyNumberFormat="1" applyFont="1" applyFill="1" applyBorder="1" applyAlignment="1">
      <alignment horizontal="center" vertical="top" wrapText="1"/>
    </xf>
    <xf numFmtId="49" fontId="38" fillId="4" borderId="1" xfId="2" applyNumberFormat="1" applyFont="1" applyFill="1" applyBorder="1" applyAlignment="1">
      <alignment horizontal="center" vertical="center" wrapText="1"/>
    </xf>
    <xf numFmtId="0" fontId="57" fillId="0" borderId="0" xfId="0" applyFont="1">
      <alignment vertical="center"/>
    </xf>
    <xf numFmtId="0" fontId="1" fillId="0" borderId="1" xfId="0" applyFont="1" applyBorder="1" applyAlignment="1">
      <alignment vertical="top" wrapText="1"/>
    </xf>
    <xf numFmtId="0" fontId="1" fillId="0" borderId="1" xfId="0" applyFont="1" applyBorder="1" applyAlignment="1">
      <alignment vertical="top"/>
    </xf>
    <xf numFmtId="0" fontId="1" fillId="0" borderId="1" xfId="0" applyFont="1" applyBorder="1" applyAlignment="1">
      <alignment horizontal="center" vertical="top"/>
    </xf>
    <xf numFmtId="0" fontId="58" fillId="0" borderId="0" xfId="0" applyFont="1">
      <alignment vertical="center"/>
    </xf>
    <xf numFmtId="0" fontId="60" fillId="0" borderId="1" xfId="2" applyFont="1" applyFill="1" applyBorder="1" applyAlignment="1">
      <alignment horizontal="left" vertical="top" wrapText="1"/>
    </xf>
    <xf numFmtId="0" fontId="0" fillId="0" borderId="1" xfId="0" applyBorder="1" applyAlignment="1">
      <alignment vertical="center" wrapText="1"/>
    </xf>
    <xf numFmtId="49" fontId="62" fillId="5" borderId="8" xfId="2" applyNumberFormat="1" applyFont="1" applyFill="1" applyBorder="1" applyAlignment="1">
      <alignment horizontal="left" vertical="top"/>
    </xf>
    <xf numFmtId="0" fontId="43" fillId="5" borderId="1" xfId="2" applyFont="1" applyFill="1" applyBorder="1" applyAlignment="1">
      <alignment horizontal="center" vertical="top" wrapText="1"/>
    </xf>
    <xf numFmtId="0" fontId="43" fillId="5" borderId="1" xfId="2" applyFont="1" applyFill="1" applyBorder="1" applyAlignment="1">
      <alignment vertical="top" wrapText="1"/>
    </xf>
    <xf numFmtId="0" fontId="43" fillId="5" borderId="2" xfId="2" applyFont="1" applyFill="1" applyBorder="1" applyAlignment="1">
      <alignment horizontal="center" vertical="top" wrapText="1"/>
    </xf>
    <xf numFmtId="0" fontId="63" fillId="5" borderId="8" xfId="2" applyFont="1" applyFill="1" applyBorder="1" applyAlignment="1">
      <alignment horizontal="center" vertical="top" wrapText="1"/>
    </xf>
    <xf numFmtId="0" fontId="63" fillId="5" borderId="1" xfId="2" applyFont="1" applyFill="1" applyBorder="1" applyAlignment="1">
      <alignment horizontal="center" vertical="top" wrapText="1"/>
    </xf>
    <xf numFmtId="0" fontId="16" fillId="5" borderId="1" xfId="2" applyFont="1" applyFill="1" applyBorder="1" applyAlignment="1">
      <alignment horizontal="center" vertical="top" wrapText="1"/>
    </xf>
    <xf numFmtId="0" fontId="16" fillId="5" borderId="1" xfId="2" applyFont="1" applyFill="1" applyBorder="1" applyAlignment="1">
      <alignment vertical="top" wrapText="1"/>
    </xf>
    <xf numFmtId="0" fontId="16" fillId="5" borderId="9" xfId="2" applyFont="1" applyFill="1" applyBorder="1" applyAlignment="1">
      <alignment vertical="top" wrapText="1"/>
    </xf>
    <xf numFmtId="0" fontId="59" fillId="0" borderId="0" xfId="0" applyFont="1">
      <alignment vertical="center"/>
    </xf>
    <xf numFmtId="49" fontId="64" fillId="0" borderId="1" xfId="0" applyNumberFormat="1" applyFont="1" applyFill="1" applyBorder="1" applyAlignment="1">
      <alignment horizontal="left" vertical="top"/>
    </xf>
    <xf numFmtId="0" fontId="0" fillId="0" borderId="1" xfId="0" applyFont="1" applyBorder="1" applyAlignment="1">
      <alignment vertical="top" wrapText="1"/>
    </xf>
    <xf numFmtId="0" fontId="0" fillId="0" borderId="8" xfId="0" applyFont="1" applyBorder="1" applyAlignment="1">
      <alignment horizontal="center" vertical="top" wrapText="1"/>
    </xf>
    <xf numFmtId="0" fontId="10" fillId="0" borderId="1" xfId="0" applyFont="1" applyBorder="1" applyAlignment="1">
      <alignment horizontal="center" vertical="top" wrapText="1"/>
    </xf>
    <xf numFmtId="0" fontId="10" fillId="9" borderId="1" xfId="0" applyFont="1" applyFill="1" applyBorder="1" applyAlignment="1">
      <alignment vertical="top" wrapText="1"/>
    </xf>
    <xf numFmtId="0" fontId="10" fillId="9" borderId="1" xfId="0" applyFont="1" applyFill="1" applyBorder="1" applyAlignment="1">
      <alignment horizontal="center" vertical="top" wrapText="1"/>
    </xf>
    <xf numFmtId="0" fontId="0" fillId="0" borderId="9" xfId="0" applyFont="1" applyBorder="1" applyAlignment="1">
      <alignment vertical="top" wrapText="1"/>
    </xf>
    <xf numFmtId="0" fontId="0" fillId="0" borderId="0" xfId="0" applyFont="1" applyAlignment="1">
      <alignment vertical="top" wrapText="1"/>
    </xf>
    <xf numFmtId="0" fontId="0" fillId="0" borderId="0" xfId="0" applyFont="1" applyAlignment="1">
      <alignment vertical="top"/>
    </xf>
    <xf numFmtId="0" fontId="0" fillId="0" borderId="9" xfId="0" applyFont="1" applyBorder="1" applyAlignment="1">
      <alignment vertical="top"/>
    </xf>
    <xf numFmtId="0" fontId="35" fillId="0" borderId="1" xfId="0" applyFont="1" applyBorder="1" applyAlignment="1">
      <alignment vertical="top" wrapText="1"/>
    </xf>
    <xf numFmtId="0" fontId="35" fillId="0" borderId="1" xfId="0" applyFont="1" applyBorder="1" applyAlignment="1">
      <alignment horizontal="left" vertical="top" wrapText="1"/>
    </xf>
    <xf numFmtId="0" fontId="0" fillId="0" borderId="1" xfId="0" applyFont="1" applyBorder="1" applyAlignment="1">
      <alignment horizontal="center" vertical="top" wrapText="1"/>
    </xf>
    <xf numFmtId="49" fontId="10" fillId="0" borderId="1" xfId="0" applyNumberFormat="1" applyFont="1" applyFill="1" applyBorder="1" applyAlignment="1">
      <alignment horizontal="left" vertical="top" wrapText="1"/>
    </xf>
    <xf numFmtId="49" fontId="68" fillId="0" borderId="1" xfId="0" applyNumberFormat="1" applyFont="1" applyFill="1" applyBorder="1" applyAlignment="1">
      <alignment horizontal="left" vertical="top" wrapText="1"/>
    </xf>
    <xf numFmtId="0" fontId="0" fillId="0" borderId="1"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vertical="top" wrapText="1"/>
    </xf>
    <xf numFmtId="0" fontId="18" fillId="0" borderId="1" xfId="0" applyFont="1" applyBorder="1" applyAlignment="1">
      <alignment horizontal="center" vertical="top" wrapText="1"/>
    </xf>
    <xf numFmtId="0" fontId="74" fillId="0" borderId="1" xfId="0" applyFont="1" applyBorder="1" applyAlignment="1">
      <alignment horizontal="center" vertical="top" wrapText="1"/>
    </xf>
    <xf numFmtId="0" fontId="18" fillId="0" borderId="1" xfId="0" applyFont="1" applyBorder="1" applyAlignment="1">
      <alignment horizontal="center" vertical="top"/>
    </xf>
    <xf numFmtId="0" fontId="11" fillId="0" borderId="1" xfId="2" applyFont="1" applyFill="1" applyBorder="1" applyAlignment="1">
      <alignment vertical="top"/>
    </xf>
    <xf numFmtId="0" fontId="10" fillId="5" borderId="1" xfId="2" applyFont="1" applyFill="1" applyBorder="1" applyAlignment="1">
      <alignment horizontal="left" vertical="top" wrapText="1"/>
    </xf>
    <xf numFmtId="0" fontId="20" fillId="0" borderId="1" xfId="2" applyFont="1" applyFill="1" applyBorder="1" applyAlignment="1">
      <alignment horizontal="left" vertical="top" wrapText="1"/>
    </xf>
    <xf numFmtId="0" fontId="48" fillId="0" borderId="1" xfId="0" applyFont="1" applyFill="1" applyBorder="1" applyAlignment="1">
      <alignment horizontal="left" vertical="top" wrapText="1"/>
    </xf>
    <xf numFmtId="0" fontId="16" fillId="5" borderId="1" xfId="2" applyFont="1" applyFill="1" applyBorder="1" applyAlignment="1">
      <alignment horizontal="left" vertical="top" wrapText="1"/>
    </xf>
    <xf numFmtId="0" fontId="10" fillId="0" borderId="1" xfId="2" applyFont="1" applyFill="1" applyBorder="1" applyAlignment="1">
      <alignment horizontal="left" vertical="top"/>
    </xf>
    <xf numFmtId="0" fontId="1" fillId="0" borderId="1" xfId="0" applyFont="1" applyBorder="1" applyAlignment="1">
      <alignment horizontal="left" vertical="top"/>
    </xf>
    <xf numFmtId="0" fontId="10" fillId="5" borderId="1" xfId="2" applyFont="1" applyFill="1" applyBorder="1" applyAlignment="1">
      <alignment horizontal="left" vertical="center" wrapText="1"/>
    </xf>
    <xf numFmtId="176" fontId="61" fillId="8" borderId="10" xfId="1" applyNumberFormat="1" applyFont="1" applyFill="1" applyBorder="1" applyAlignment="1">
      <alignment horizontal="center" vertical="center" wrapText="1"/>
    </xf>
    <xf numFmtId="176" fontId="61" fillId="8" borderId="11" xfId="1" applyNumberFormat="1" applyFont="1" applyFill="1" applyBorder="1" applyAlignment="1">
      <alignment horizontal="center" vertical="center" wrapText="1"/>
    </xf>
    <xf numFmtId="176" fontId="61" fillId="8" borderId="12" xfId="1" applyNumberFormat="1" applyFont="1" applyFill="1" applyBorder="1" applyAlignment="1">
      <alignment horizontal="center" vertical="center" wrapText="1"/>
    </xf>
    <xf numFmtId="176" fontId="61" fillId="8" borderId="14" xfId="1" applyNumberFormat="1" applyFont="1" applyFill="1" applyBorder="1" applyAlignment="1">
      <alignment horizontal="center" vertical="center" wrapText="1"/>
    </xf>
    <xf numFmtId="176" fontId="61" fillId="8" borderId="20" xfId="1" applyNumberFormat="1" applyFont="1" applyFill="1" applyBorder="1" applyAlignment="1">
      <alignment horizontal="center" vertical="center" wrapText="1"/>
    </xf>
    <xf numFmtId="176" fontId="61" fillId="8" borderId="21" xfId="1" applyNumberFormat="1" applyFont="1" applyFill="1" applyBorder="1" applyAlignment="1">
      <alignment horizontal="center" vertical="center" wrapText="1"/>
    </xf>
    <xf numFmtId="176" fontId="61" fillId="8" borderId="30" xfId="1" applyNumberFormat="1" applyFont="1" applyFill="1" applyBorder="1" applyAlignment="1">
      <alignment horizontal="center" vertical="center" wrapText="1"/>
    </xf>
    <xf numFmtId="176" fontId="61" fillId="4" borderId="37" xfId="1" applyNumberFormat="1" applyFont="1" applyFill="1" applyBorder="1" applyAlignment="1">
      <alignment horizontal="center" vertical="center" wrapText="1"/>
    </xf>
    <xf numFmtId="176" fontId="61" fillId="4" borderId="38" xfId="1" applyNumberFormat="1" applyFont="1" applyFill="1" applyBorder="1" applyAlignment="1">
      <alignment horizontal="center" vertical="center" wrapText="1"/>
    </xf>
    <xf numFmtId="176" fontId="61" fillId="4" borderId="39" xfId="1" applyNumberFormat="1" applyFont="1" applyFill="1" applyBorder="1" applyAlignment="1">
      <alignment horizontal="center" vertical="center" wrapText="1"/>
    </xf>
    <xf numFmtId="176" fontId="61" fillId="4" borderId="29" xfId="1" applyNumberFormat="1" applyFont="1" applyFill="1" applyBorder="1" applyAlignment="1">
      <alignment horizontal="center" vertical="center" wrapText="1"/>
    </xf>
    <xf numFmtId="176" fontId="61" fillId="4" borderId="21" xfId="1" applyNumberFormat="1" applyFont="1" applyFill="1" applyBorder="1" applyAlignment="1">
      <alignment horizontal="center" vertical="center" wrapText="1"/>
    </xf>
    <xf numFmtId="176" fontId="61" fillId="4" borderId="20" xfId="1" applyNumberFormat="1" applyFont="1" applyFill="1" applyBorder="1" applyAlignment="1">
      <alignment horizontal="center" vertical="center" wrapText="1"/>
    </xf>
    <xf numFmtId="176" fontId="61" fillId="4" borderId="27" xfId="1" applyNumberFormat="1" applyFont="1" applyFill="1" applyBorder="1" applyAlignment="1">
      <alignment horizontal="center" vertical="center" wrapText="1"/>
    </xf>
    <xf numFmtId="49" fontId="5" fillId="0" borderId="1" xfId="2" applyNumberFormat="1" applyFont="1" applyBorder="1" applyAlignment="1">
      <alignment horizontal="center" vertical="top" wrapText="1"/>
    </xf>
    <xf numFmtId="0" fontId="60" fillId="0" borderId="1" xfId="0" applyFont="1" applyBorder="1" applyAlignment="1">
      <alignment horizontal="center" vertical="top" wrapText="1"/>
    </xf>
    <xf numFmtId="0" fontId="60" fillId="0" borderId="1" xfId="0" applyFont="1" applyBorder="1" applyAlignment="1">
      <alignment vertical="top" wrapText="1"/>
    </xf>
    <xf numFmtId="0" fontId="60" fillId="0" borderId="1" xfId="0" applyFont="1" applyBorder="1" applyAlignment="1">
      <alignment vertical="top"/>
    </xf>
    <xf numFmtId="0" fontId="60" fillId="0" borderId="0" xfId="0" applyFont="1" applyAlignment="1">
      <alignment vertical="top"/>
    </xf>
    <xf numFmtId="0" fontId="60" fillId="0" borderId="1" xfId="0" applyFont="1" applyBorder="1" applyAlignment="1">
      <alignment horizontal="left" vertical="top"/>
    </xf>
    <xf numFmtId="49" fontId="5" fillId="0" borderId="1" xfId="2" applyNumberFormat="1" applyFont="1" applyBorder="1" applyAlignment="1">
      <alignment horizontal="left" vertical="top" wrapText="1"/>
    </xf>
    <xf numFmtId="0" fontId="60" fillId="0" borderId="1" xfId="2" applyFont="1" applyBorder="1" applyAlignment="1">
      <alignment vertical="top"/>
    </xf>
    <xf numFmtId="49" fontId="5" fillId="0" borderId="1" xfId="2" applyNumberFormat="1" applyFont="1" applyBorder="1" applyAlignment="1">
      <alignment vertical="top" wrapText="1"/>
    </xf>
    <xf numFmtId="0" fontId="60" fillId="0" borderId="0" xfId="0" applyFont="1">
      <alignment vertical="center"/>
    </xf>
    <xf numFmtId="49" fontId="5" fillId="0" borderId="1" xfId="0" applyNumberFormat="1" applyFont="1" applyBorder="1" applyAlignment="1">
      <alignment horizontal="center" vertical="top" wrapText="1"/>
    </xf>
    <xf numFmtId="49" fontId="5" fillId="0" borderId="1" xfId="0" applyNumberFormat="1" applyFont="1" applyBorder="1" applyAlignment="1">
      <alignment horizontal="left" vertical="top" wrapText="1"/>
    </xf>
    <xf numFmtId="0" fontId="5" fillId="0" borderId="1" xfId="0" applyFont="1" applyBorder="1" applyAlignment="1">
      <alignment vertical="top" wrapText="1"/>
    </xf>
    <xf numFmtId="0" fontId="6" fillId="0" borderId="1" xfId="0" applyFont="1" applyBorder="1" applyAlignment="1">
      <alignment horizontal="left" vertical="top" wrapText="1"/>
    </xf>
    <xf numFmtId="49" fontId="5" fillId="0" borderId="1" xfId="0" applyNumberFormat="1" applyFont="1" applyBorder="1" applyAlignment="1">
      <alignment vertical="top" wrapText="1"/>
    </xf>
    <xf numFmtId="0" fontId="80" fillId="0" borderId="0" xfId="0" applyFont="1">
      <alignment vertical="center"/>
    </xf>
    <xf numFmtId="49" fontId="77" fillId="0" borderId="0" xfId="0" applyNumberFormat="1" applyFont="1" applyAlignment="1">
      <alignment vertical="center" wrapText="1"/>
    </xf>
    <xf numFmtId="49" fontId="0" fillId="0" borderId="1" xfId="0" applyNumberFormat="1" applyFont="1" applyBorder="1" applyAlignment="1">
      <alignment horizontal="center" vertical="center" wrapText="1"/>
    </xf>
    <xf numFmtId="49" fontId="19" fillId="0" borderId="1" xfId="2" applyNumberFormat="1" applyFont="1" applyBorder="1" applyAlignment="1">
      <alignment horizontal="center" vertical="center" wrapText="1"/>
    </xf>
    <xf numFmtId="0" fontId="47" fillId="0" borderId="1" xfId="0" applyFont="1" applyFill="1" applyBorder="1" applyAlignment="1">
      <alignment horizontal="left" vertical="top" wrapText="1"/>
    </xf>
    <xf numFmtId="0" fontId="60" fillId="0" borderId="1" xfId="2" applyFont="1" applyFill="1" applyBorder="1" applyAlignment="1">
      <alignment horizontal="center" vertical="top" wrapText="1"/>
    </xf>
    <xf numFmtId="0" fontId="60" fillId="0" borderId="1" xfId="2" applyFont="1" applyBorder="1" applyAlignment="1">
      <alignment vertical="top" wrapText="1"/>
    </xf>
    <xf numFmtId="179" fontId="60" fillId="0" borderId="1" xfId="2" applyNumberFormat="1" applyFont="1" applyBorder="1" applyAlignment="1">
      <alignment horizontal="left" vertical="top" wrapText="1"/>
    </xf>
    <xf numFmtId="0" fontId="81" fillId="0" borderId="1" xfId="2" applyFont="1" applyBorder="1" applyAlignment="1">
      <alignment vertical="top" wrapText="1"/>
    </xf>
    <xf numFmtId="179" fontId="60" fillId="0" borderId="1" xfId="2" applyNumberFormat="1" applyFont="1" applyBorder="1" applyAlignment="1">
      <alignment vertical="top" wrapText="1"/>
    </xf>
    <xf numFmtId="0" fontId="60" fillId="0" borderId="1" xfId="2" applyFont="1" applyBorder="1" applyAlignment="1">
      <alignment horizontal="center" vertical="top" wrapText="1"/>
    </xf>
    <xf numFmtId="179" fontId="60" fillId="0" borderId="1" xfId="2" applyNumberFormat="1" applyFont="1" applyBorder="1" applyAlignment="1">
      <alignment horizontal="center" vertical="top" wrapText="1"/>
    </xf>
    <xf numFmtId="179" fontId="60" fillId="0" borderId="1" xfId="2" applyNumberFormat="1" applyFont="1" applyFill="1" applyBorder="1" applyAlignment="1">
      <alignment vertical="top" wrapText="1"/>
    </xf>
    <xf numFmtId="177" fontId="60" fillId="0" borderId="1" xfId="2" quotePrefix="1" applyNumberFormat="1" applyFont="1" applyBorder="1" applyAlignment="1">
      <alignment vertical="top" wrapText="1"/>
    </xf>
    <xf numFmtId="0" fontId="60" fillId="0" borderId="0" xfId="0" applyFont="1" applyAlignment="1">
      <alignment vertical="center" wrapText="1"/>
    </xf>
    <xf numFmtId="0" fontId="60" fillId="0" borderId="1" xfId="0" applyFont="1" applyBorder="1" applyAlignment="1">
      <alignment vertical="center" wrapText="1"/>
    </xf>
    <xf numFmtId="179" fontId="60" fillId="0" borderId="1" xfId="2" quotePrefix="1" applyNumberFormat="1" applyFont="1" applyFill="1" applyBorder="1" applyAlignment="1">
      <alignment vertical="top" wrapText="1"/>
    </xf>
    <xf numFmtId="0" fontId="60" fillId="0" borderId="1" xfId="2" quotePrefix="1" applyFont="1" applyBorder="1" applyAlignment="1">
      <alignment vertical="top" wrapText="1"/>
    </xf>
    <xf numFmtId="176" fontId="1" fillId="0" borderId="0" xfId="0" applyNumberFormat="1" applyFont="1">
      <alignment vertical="center"/>
    </xf>
    <xf numFmtId="0" fontId="0" fillId="0" borderId="1" xfId="0" applyFont="1" applyBorder="1" applyAlignment="1">
      <alignment vertical="top"/>
    </xf>
    <xf numFmtId="0" fontId="14" fillId="0" borderId="0" xfId="0" applyFont="1" applyAlignment="1">
      <alignment vertical="top"/>
    </xf>
    <xf numFmtId="0" fontId="60" fillId="0" borderId="1" xfId="2" applyFont="1" applyFill="1" applyBorder="1" applyAlignment="1">
      <alignment vertical="top" wrapText="1"/>
    </xf>
    <xf numFmtId="0" fontId="60" fillId="3" borderId="1" xfId="2" applyFont="1" applyFill="1" applyBorder="1" applyAlignment="1">
      <alignment vertical="top" wrapText="1"/>
    </xf>
    <xf numFmtId="0" fontId="82" fillId="3" borderId="1" xfId="0" applyFont="1" applyFill="1" applyBorder="1" applyAlignment="1">
      <alignment vertical="top" wrapText="1"/>
    </xf>
    <xf numFmtId="0" fontId="60" fillId="3" borderId="1" xfId="0" applyFont="1" applyFill="1" applyBorder="1" applyAlignment="1">
      <alignment vertical="top" wrapText="1"/>
    </xf>
    <xf numFmtId="0" fontId="60" fillId="3" borderId="1" xfId="2" applyFont="1" applyFill="1" applyBorder="1" applyAlignment="1">
      <alignment horizontal="center" vertical="top" wrapText="1"/>
    </xf>
    <xf numFmtId="0" fontId="60" fillId="3" borderId="0" xfId="0" applyFont="1" applyFill="1" applyAlignment="1">
      <alignment vertical="top" wrapText="1"/>
    </xf>
    <xf numFmtId="49" fontId="9" fillId="0" borderId="1" xfId="2" applyNumberFormat="1" applyFont="1" applyFill="1" applyBorder="1" applyAlignment="1">
      <alignment horizontal="left" vertical="top" wrapText="1"/>
    </xf>
    <xf numFmtId="0" fontId="85" fillId="0" borderId="0" xfId="0" applyFont="1">
      <alignment vertical="center"/>
    </xf>
    <xf numFmtId="0" fontId="53" fillId="0" borderId="1" xfId="0" applyFont="1" applyFill="1" applyBorder="1" applyAlignment="1">
      <alignment vertical="top"/>
    </xf>
    <xf numFmtId="49" fontId="10" fillId="0" borderId="0" xfId="2" applyNumberFormat="1" applyFont="1" applyFill="1" applyBorder="1" applyAlignment="1">
      <alignment horizontal="center" vertical="top" wrapText="1"/>
    </xf>
    <xf numFmtId="0" fontId="10" fillId="0" borderId="5" xfId="2" quotePrefix="1" applyFont="1" applyFill="1" applyBorder="1" applyAlignment="1">
      <alignment horizontal="center" vertical="top" wrapText="1"/>
    </xf>
    <xf numFmtId="0" fontId="10" fillId="0" borderId="5" xfId="2" applyFont="1" applyFill="1" applyBorder="1" applyAlignment="1">
      <alignment vertical="top" wrapText="1"/>
    </xf>
    <xf numFmtId="0" fontId="85" fillId="0" borderId="0" xfId="0" applyFont="1" applyFill="1">
      <alignment vertical="center"/>
    </xf>
    <xf numFmtId="0" fontId="85" fillId="0" borderId="0" xfId="0" applyFont="1" applyAlignment="1">
      <alignment vertical="center"/>
    </xf>
    <xf numFmtId="0" fontId="89" fillId="0" borderId="8" xfId="2" applyFont="1" applyFill="1" applyBorder="1" applyAlignment="1">
      <alignment horizontal="center" vertical="top" wrapText="1"/>
    </xf>
    <xf numFmtId="0" fontId="89" fillId="0" borderId="1" xfId="2" applyFont="1" applyFill="1" applyBorder="1" applyAlignment="1">
      <alignment horizontal="center" vertical="top" wrapText="1"/>
    </xf>
    <xf numFmtId="0" fontId="87" fillId="0" borderId="1" xfId="0" applyFont="1" applyBorder="1" applyAlignment="1">
      <alignment horizontal="center" vertical="top" wrapText="1"/>
    </xf>
    <xf numFmtId="0" fontId="88" fillId="0" borderId="1" xfId="0" applyFont="1" applyBorder="1" applyAlignment="1">
      <alignment horizontal="center" vertical="top" wrapText="1"/>
    </xf>
    <xf numFmtId="0" fontId="85" fillId="0" borderId="0" xfId="0" applyFont="1" applyAlignment="1">
      <alignment vertical="top"/>
    </xf>
    <xf numFmtId="0" fontId="86" fillId="0" borderId="1" xfId="0" applyFont="1" applyBorder="1" applyAlignment="1">
      <alignment horizontal="center" vertical="top" wrapText="1"/>
    </xf>
    <xf numFmtId="0" fontId="85" fillId="0" borderId="1" xfId="0" applyFont="1" applyBorder="1" applyAlignment="1">
      <alignment vertical="top"/>
    </xf>
    <xf numFmtId="0" fontId="85" fillId="0" borderId="1" xfId="0" applyFont="1" applyBorder="1" applyAlignment="1">
      <alignment horizontal="center" vertical="top"/>
    </xf>
    <xf numFmtId="0" fontId="88" fillId="0" borderId="1" xfId="0" applyFont="1" applyBorder="1" applyAlignment="1">
      <alignment horizontal="left" vertical="top" wrapText="1"/>
    </xf>
    <xf numFmtId="0" fontId="87" fillId="0" borderId="1" xfId="0" applyFont="1" applyBorder="1" applyAlignment="1">
      <alignment horizontal="left" vertical="top" wrapText="1"/>
    </xf>
    <xf numFmtId="0" fontId="10" fillId="4" borderId="1" xfId="2" applyFont="1" applyFill="1" applyBorder="1" applyAlignment="1">
      <alignment horizontal="center" vertical="center" wrapText="1"/>
    </xf>
    <xf numFmtId="178" fontId="82" fillId="0" borderId="1" xfId="2" applyNumberFormat="1" applyFont="1" applyFill="1" applyBorder="1" applyAlignment="1">
      <alignment vertical="top" wrapText="1"/>
    </xf>
    <xf numFmtId="0" fontId="9" fillId="4" borderId="1" xfId="2" applyFont="1" applyFill="1" applyBorder="1" applyAlignment="1">
      <alignment horizontal="center" vertical="center" wrapText="1"/>
    </xf>
    <xf numFmtId="0" fontId="60" fillId="0" borderId="1" xfId="2" applyFont="1" applyBorder="1" applyAlignment="1">
      <alignment horizontal="left" vertical="top" wrapText="1"/>
    </xf>
    <xf numFmtId="0" fontId="60" fillId="3" borderId="1" xfId="2" applyFont="1" applyFill="1" applyBorder="1" applyAlignment="1">
      <alignment horizontal="left" vertical="top" wrapText="1"/>
    </xf>
    <xf numFmtId="0" fontId="8" fillId="4" borderId="11" xfId="1" applyFont="1" applyFill="1" applyBorder="1" applyAlignment="1">
      <alignment horizontal="center" vertical="center" wrapText="1"/>
    </xf>
    <xf numFmtId="0" fontId="8" fillId="4" borderId="14" xfId="1" applyFont="1" applyFill="1" applyBorder="1" applyAlignment="1">
      <alignment horizontal="center" vertical="center" wrapText="1"/>
    </xf>
    <xf numFmtId="0" fontId="87" fillId="0" borderId="2" xfId="0" applyFont="1" applyBorder="1" applyAlignment="1">
      <alignment horizontal="center" vertical="top" wrapText="1"/>
    </xf>
    <xf numFmtId="49" fontId="15" fillId="0" borderId="2" xfId="0" applyNumberFormat="1" applyFont="1" applyFill="1" applyBorder="1" applyAlignment="1">
      <alignment horizontal="center" vertical="top" wrapText="1"/>
    </xf>
    <xf numFmtId="0" fontId="10" fillId="0" borderId="2" xfId="0" applyFont="1" applyBorder="1" applyAlignment="1">
      <alignment horizontal="center" vertical="top"/>
    </xf>
    <xf numFmtId="0" fontId="0" fillId="0" borderId="2" xfId="0" applyFont="1" applyBorder="1" applyAlignment="1">
      <alignment horizontal="center" vertical="top" wrapText="1"/>
    </xf>
    <xf numFmtId="0" fontId="1" fillId="0" borderId="2" xfId="0" applyFont="1" applyBorder="1" applyAlignment="1">
      <alignment horizontal="center" vertical="top"/>
    </xf>
    <xf numFmtId="0" fontId="0" fillId="0" borderId="2" xfId="0" applyFont="1" applyBorder="1" applyAlignment="1">
      <alignment horizontal="center" vertical="top"/>
    </xf>
    <xf numFmtId="0" fontId="10" fillId="0" borderId="2" xfId="2" quotePrefix="1" applyFont="1" applyFill="1" applyBorder="1" applyAlignment="1">
      <alignment horizontal="center" vertical="top"/>
    </xf>
    <xf numFmtId="0" fontId="83" fillId="0" borderId="4" xfId="0" applyFont="1" applyBorder="1" applyAlignment="1">
      <alignment horizontal="center" vertical="top" wrapText="1"/>
    </xf>
    <xf numFmtId="49" fontId="10" fillId="5" borderId="4" xfId="2" applyNumberFormat="1" applyFont="1" applyFill="1" applyBorder="1" applyAlignment="1">
      <alignment horizontal="left" vertical="top" wrapText="1"/>
    </xf>
    <xf numFmtId="0" fontId="84" fillId="0" borderId="4" xfId="0" applyFont="1" applyBorder="1" applyAlignment="1">
      <alignment horizontal="center" vertical="top" wrapText="1"/>
    </xf>
    <xf numFmtId="49" fontId="10" fillId="0" borderId="4" xfId="2" applyNumberFormat="1" applyFont="1" applyFill="1" applyBorder="1" applyAlignment="1">
      <alignment horizontal="left" vertical="top" wrapText="1"/>
    </xf>
    <xf numFmtId="0" fontId="56" fillId="0" borderId="4" xfId="2" applyFont="1" applyFill="1" applyBorder="1" applyAlignment="1">
      <alignment horizontal="center" vertical="top" wrapText="1"/>
    </xf>
    <xf numFmtId="0" fontId="10" fillId="5" borderId="4" xfId="2" applyFont="1" applyFill="1" applyBorder="1" applyAlignment="1">
      <alignment horizontal="center" vertical="top" wrapText="1"/>
    </xf>
    <xf numFmtId="179" fontId="16" fillId="5" borderId="4" xfId="2" applyNumberFormat="1" applyFont="1" applyFill="1" applyBorder="1" applyAlignment="1">
      <alignment horizontal="center" vertical="top" wrapText="1"/>
    </xf>
    <xf numFmtId="0" fontId="36" fillId="0" borderId="4" xfId="0" applyFont="1" applyBorder="1" applyAlignment="1">
      <alignment vertical="top"/>
    </xf>
    <xf numFmtId="179" fontId="10" fillId="5" borderId="4" xfId="2" applyNumberFormat="1" applyFont="1" applyFill="1" applyBorder="1" applyAlignment="1">
      <alignment horizontal="center" vertical="top" wrapText="1"/>
    </xf>
    <xf numFmtId="0" fontId="10" fillId="5" borderId="4" xfId="2" applyFont="1" applyFill="1" applyBorder="1" applyAlignment="1">
      <alignment vertical="top" wrapText="1"/>
    </xf>
    <xf numFmtId="0" fontId="10" fillId="5" borderId="4" xfId="2" applyFont="1" applyFill="1" applyBorder="1" applyAlignment="1">
      <alignment horizontal="left" vertical="top" wrapText="1"/>
    </xf>
    <xf numFmtId="0" fontId="9" fillId="5" borderId="14" xfId="2" applyFont="1" applyFill="1" applyBorder="1" applyAlignment="1">
      <alignment vertical="top" wrapText="1"/>
    </xf>
    <xf numFmtId="0" fontId="22" fillId="4" borderId="9" xfId="2" applyFont="1" applyFill="1" applyBorder="1" applyAlignment="1">
      <alignment horizontal="center" vertical="center" wrapText="1"/>
    </xf>
    <xf numFmtId="49" fontId="11" fillId="0" borderId="9" xfId="2" applyNumberFormat="1" applyFont="1" applyFill="1" applyBorder="1" applyAlignment="1">
      <alignment horizontal="center" vertical="top" wrapText="1"/>
    </xf>
    <xf numFmtId="179" fontId="11" fillId="5" borderId="9" xfId="2" applyNumberFormat="1" applyFont="1" applyFill="1" applyBorder="1" applyAlignment="1">
      <alignment horizontal="center" vertical="top" wrapText="1"/>
    </xf>
    <xf numFmtId="0" fontId="89" fillId="0" borderId="9" xfId="2" applyFont="1" applyFill="1" applyBorder="1" applyAlignment="1">
      <alignment horizontal="center" vertical="top" wrapText="1"/>
    </xf>
    <xf numFmtId="0" fontId="11" fillId="0" borderId="9" xfId="2" applyFont="1" applyFill="1" applyBorder="1" applyAlignment="1">
      <alignment horizontal="center" vertical="top" wrapText="1"/>
    </xf>
    <xf numFmtId="0" fontId="53" fillId="0" borderId="9" xfId="0" applyFont="1" applyFill="1" applyBorder="1" applyAlignment="1">
      <alignment vertical="top"/>
    </xf>
    <xf numFmtId="0" fontId="15" fillId="0" borderId="9" xfId="0" applyFont="1" applyFill="1" applyBorder="1" applyAlignment="1">
      <alignment horizontal="left" vertical="top" wrapText="1"/>
    </xf>
    <xf numFmtId="0" fontId="15" fillId="0" borderId="9" xfId="0" applyFont="1" applyFill="1" applyBorder="1" applyAlignment="1">
      <alignment vertical="top" wrapText="1"/>
    </xf>
    <xf numFmtId="0" fontId="11" fillId="0" borderId="9" xfId="0" applyFont="1" applyFill="1" applyBorder="1" applyAlignment="1">
      <alignment horizontal="center" vertical="top" wrapText="1"/>
    </xf>
    <xf numFmtId="0" fontId="63" fillId="5" borderId="9" xfId="2" applyFont="1" applyFill="1" applyBorder="1" applyAlignment="1">
      <alignment horizontal="center" vertical="top" wrapText="1"/>
    </xf>
    <xf numFmtId="0" fontId="10" fillId="0" borderId="9" xfId="0" applyFont="1" applyBorder="1" applyAlignment="1">
      <alignment horizontal="left" vertical="top" wrapText="1"/>
    </xf>
    <xf numFmtId="0" fontId="11" fillId="5" borderId="9" xfId="2" applyFont="1" applyFill="1" applyBorder="1" applyAlignment="1">
      <alignment horizontal="center" vertical="top" wrapText="1"/>
    </xf>
    <xf numFmtId="0" fontId="11" fillId="0" borderId="9" xfId="0" applyFont="1" applyBorder="1" applyAlignment="1">
      <alignment horizontal="left" vertical="top" wrapText="1"/>
    </xf>
    <xf numFmtId="0" fontId="11" fillId="0" borderId="9" xfId="0" applyFont="1" applyBorder="1" applyAlignment="1">
      <alignment vertical="top" wrapText="1"/>
    </xf>
    <xf numFmtId="0" fontId="75" fillId="0" borderId="9" xfId="0" applyFont="1" applyBorder="1" applyAlignment="1">
      <alignment horizontal="center" vertical="top" wrapText="1"/>
    </xf>
    <xf numFmtId="0" fontId="11" fillId="0" borderId="9" xfId="2" applyFont="1" applyFill="1" applyBorder="1" applyAlignment="1">
      <alignment vertical="top"/>
    </xf>
    <xf numFmtId="0" fontId="61" fillId="3" borderId="15" xfId="1" applyFont="1" applyFill="1" applyBorder="1" applyAlignment="1">
      <alignment vertical="center" wrapText="1"/>
    </xf>
    <xf numFmtId="176" fontId="61" fillId="3" borderId="19" xfId="1" applyNumberFormat="1" applyFont="1" applyFill="1" applyBorder="1" applyAlignment="1">
      <alignment horizontal="center" vertical="center" wrapText="1"/>
    </xf>
    <xf numFmtId="176" fontId="61" fillId="3" borderId="17" xfId="1" applyNumberFormat="1" applyFont="1" applyFill="1" applyBorder="1" applyAlignment="1">
      <alignment horizontal="center" vertical="center" wrapText="1"/>
    </xf>
    <xf numFmtId="176" fontId="61" fillId="3" borderId="15" xfId="1" applyNumberFormat="1" applyFont="1" applyFill="1" applyBorder="1" applyAlignment="1">
      <alignment horizontal="center" vertical="center" wrapText="1"/>
    </xf>
    <xf numFmtId="176" fontId="61" fillId="3" borderId="16" xfId="1" applyNumberFormat="1" applyFont="1" applyFill="1" applyBorder="1" applyAlignment="1">
      <alignment horizontal="center" vertical="center" wrapText="1"/>
    </xf>
    <xf numFmtId="176" fontId="61" fillId="3" borderId="18" xfId="1" applyNumberFormat="1" applyFont="1" applyFill="1" applyBorder="1" applyAlignment="1">
      <alignment horizontal="center" vertical="center" wrapText="1"/>
    </xf>
    <xf numFmtId="176" fontId="61" fillId="3" borderId="25" xfId="1" applyNumberFormat="1" applyFont="1" applyFill="1" applyBorder="1" applyAlignment="1">
      <alignment horizontal="center" vertical="center" wrapText="1"/>
    </xf>
    <xf numFmtId="176" fontId="61" fillId="3" borderId="23" xfId="1" applyNumberFormat="1" applyFont="1" applyFill="1" applyBorder="1" applyAlignment="1">
      <alignment horizontal="center" vertical="center" wrapText="1"/>
    </xf>
    <xf numFmtId="0" fontId="61" fillId="7" borderId="9" xfId="1" applyFont="1" applyFill="1" applyBorder="1" applyAlignment="1">
      <alignment vertical="center" wrapText="1"/>
    </xf>
    <xf numFmtId="176" fontId="61" fillId="7" borderId="8" xfId="1" applyNumberFormat="1" applyFont="1" applyFill="1" applyBorder="1" applyAlignment="1">
      <alignment horizontal="center" vertical="center" wrapText="1"/>
    </xf>
    <xf numFmtId="176" fontId="61" fillId="7" borderId="1" xfId="1" applyNumberFormat="1" applyFont="1" applyFill="1" applyBorder="1" applyAlignment="1">
      <alignment horizontal="center" vertical="center" wrapText="1"/>
    </xf>
    <xf numFmtId="176" fontId="61" fillId="7" borderId="9" xfId="1" applyNumberFormat="1" applyFont="1" applyFill="1" applyBorder="1" applyAlignment="1">
      <alignment horizontal="center" vertical="center" wrapText="1"/>
    </xf>
    <xf numFmtId="176" fontId="61" fillId="7" borderId="4" xfId="1" applyNumberFormat="1" applyFont="1" applyFill="1" applyBorder="1" applyAlignment="1">
      <alignment horizontal="center" vertical="center" wrapText="1"/>
    </xf>
    <xf numFmtId="176" fontId="61" fillId="7" borderId="2" xfId="1" applyNumberFormat="1" applyFont="1" applyFill="1" applyBorder="1" applyAlignment="1">
      <alignment horizontal="center" vertical="center" wrapText="1"/>
    </xf>
    <xf numFmtId="176" fontId="61" fillId="7" borderId="26" xfId="1" applyNumberFormat="1" applyFont="1" applyFill="1" applyBorder="1" applyAlignment="1">
      <alignment horizontal="center" vertical="center" wrapText="1"/>
    </xf>
    <xf numFmtId="176" fontId="61" fillId="7" borderId="24" xfId="1" applyNumberFormat="1" applyFont="1" applyFill="1" applyBorder="1" applyAlignment="1">
      <alignment horizontal="center" vertical="center" wrapText="1"/>
    </xf>
    <xf numFmtId="0" fontId="61" fillId="3" borderId="9" xfId="1" applyFont="1" applyFill="1" applyBorder="1" applyAlignment="1">
      <alignment vertical="center" wrapText="1"/>
    </xf>
    <xf numFmtId="176" fontId="61" fillId="3" borderId="8" xfId="1" applyNumberFormat="1" applyFont="1" applyFill="1" applyBorder="1" applyAlignment="1">
      <alignment horizontal="center" vertical="center" wrapText="1"/>
    </xf>
    <xf numFmtId="176" fontId="61" fillId="3" borderId="1" xfId="1" applyNumberFormat="1" applyFont="1" applyFill="1" applyBorder="1" applyAlignment="1">
      <alignment horizontal="center" vertical="center" wrapText="1"/>
    </xf>
    <xf numFmtId="176" fontId="61" fillId="3" borderId="9" xfId="1" applyNumberFormat="1" applyFont="1" applyFill="1" applyBorder="1" applyAlignment="1">
      <alignment horizontal="center" vertical="center" wrapText="1"/>
    </xf>
    <xf numFmtId="176" fontId="61" fillId="3" borderId="4" xfId="1" applyNumberFormat="1" applyFont="1" applyFill="1" applyBorder="1" applyAlignment="1">
      <alignment horizontal="center" vertical="center" wrapText="1"/>
    </xf>
    <xf numFmtId="176" fontId="61" fillId="3" borderId="2" xfId="1" applyNumberFormat="1" applyFont="1" applyFill="1" applyBorder="1" applyAlignment="1">
      <alignment horizontal="center" vertical="center" wrapText="1"/>
    </xf>
    <xf numFmtId="176" fontId="61" fillId="3" borderId="26" xfId="1" applyNumberFormat="1" applyFont="1" applyFill="1" applyBorder="1" applyAlignment="1">
      <alignment horizontal="center" vertical="center" wrapText="1"/>
    </xf>
    <xf numFmtId="176" fontId="61" fillId="3" borderId="24" xfId="1" applyNumberFormat="1" applyFont="1" applyFill="1" applyBorder="1" applyAlignment="1">
      <alignment horizontal="center" vertical="center" wrapText="1"/>
    </xf>
    <xf numFmtId="0" fontId="61" fillId="0" borderId="15" xfId="1" applyFont="1" applyFill="1" applyBorder="1" applyAlignment="1">
      <alignment vertical="center" wrapText="1"/>
    </xf>
    <xf numFmtId="176" fontId="61" fillId="0" borderId="19" xfId="1" applyNumberFormat="1" applyFont="1" applyFill="1" applyBorder="1" applyAlignment="1">
      <alignment horizontal="center" vertical="center" wrapText="1"/>
    </xf>
    <xf numFmtId="176" fontId="61" fillId="0" borderId="17" xfId="1" applyNumberFormat="1" applyFont="1" applyFill="1" applyBorder="1" applyAlignment="1">
      <alignment horizontal="center" vertical="center" wrapText="1"/>
    </xf>
    <xf numFmtId="176" fontId="61" fillId="0" borderId="15" xfId="1" applyNumberFormat="1" applyFont="1" applyFill="1" applyBorder="1" applyAlignment="1">
      <alignment horizontal="center" vertical="center" wrapText="1"/>
    </xf>
    <xf numFmtId="176" fontId="61" fillId="0" borderId="16" xfId="1" applyNumberFormat="1" applyFont="1" applyFill="1" applyBorder="1" applyAlignment="1">
      <alignment horizontal="center" vertical="center" wrapText="1"/>
    </xf>
    <xf numFmtId="176" fontId="61" fillId="0" borderId="18" xfId="1" applyNumberFormat="1" applyFont="1" applyFill="1" applyBorder="1" applyAlignment="1">
      <alignment horizontal="center" vertical="center" wrapText="1"/>
    </xf>
    <xf numFmtId="176" fontId="61" fillId="0" borderId="25" xfId="1" applyNumberFormat="1" applyFont="1" applyFill="1" applyBorder="1" applyAlignment="1">
      <alignment horizontal="center" vertical="center" wrapText="1"/>
    </xf>
    <xf numFmtId="176" fontId="61" fillId="0" borderId="23" xfId="1" applyNumberFormat="1" applyFont="1" applyFill="1" applyBorder="1" applyAlignment="1">
      <alignment horizontal="center" vertical="center" wrapText="1"/>
    </xf>
    <xf numFmtId="0" fontId="61" fillId="0" borderId="34" xfId="1" applyFont="1" applyFill="1" applyBorder="1" applyAlignment="1">
      <alignment vertical="center" wrapText="1"/>
    </xf>
    <xf numFmtId="176" fontId="61" fillId="0" borderId="40" xfId="1" applyNumberFormat="1" applyFont="1" applyFill="1" applyBorder="1" applyAlignment="1">
      <alignment horizontal="center" vertical="center" wrapText="1"/>
    </xf>
    <xf numFmtId="176" fontId="61" fillId="0" borderId="5" xfId="1" applyNumberFormat="1" applyFont="1" applyFill="1" applyBorder="1" applyAlignment="1">
      <alignment horizontal="center" vertical="center" wrapText="1"/>
    </xf>
    <xf numFmtId="176" fontId="61" fillId="0" borderId="34" xfId="1" applyNumberFormat="1" applyFont="1" applyFill="1" applyBorder="1" applyAlignment="1">
      <alignment horizontal="center" vertical="center" wrapText="1"/>
    </xf>
    <xf numFmtId="176" fontId="61" fillId="0" borderId="35" xfId="1" applyNumberFormat="1" applyFont="1" applyFill="1" applyBorder="1" applyAlignment="1">
      <alignment horizontal="center" vertical="center" wrapText="1"/>
    </xf>
    <xf numFmtId="176" fontId="61" fillId="0" borderId="6" xfId="1" applyNumberFormat="1" applyFont="1" applyFill="1" applyBorder="1" applyAlignment="1">
      <alignment horizontal="center" vertical="center" wrapText="1"/>
    </xf>
    <xf numFmtId="176" fontId="61" fillId="0" borderId="41" xfId="1" applyNumberFormat="1" applyFont="1" applyFill="1" applyBorder="1" applyAlignment="1">
      <alignment horizontal="center" vertical="center" wrapText="1"/>
    </xf>
    <xf numFmtId="176" fontId="61" fillId="0" borderId="28" xfId="1" applyNumberFormat="1" applyFont="1" applyFill="1" applyBorder="1" applyAlignment="1">
      <alignment horizontal="center" vertical="center" wrapText="1"/>
    </xf>
    <xf numFmtId="176" fontId="61" fillId="3" borderId="34" xfId="1" applyNumberFormat="1" applyFont="1" applyFill="1" applyBorder="1" applyAlignment="1">
      <alignment horizontal="center" vertical="center" wrapText="1"/>
    </xf>
    <xf numFmtId="0" fontId="8" fillId="7" borderId="9" xfId="1" applyFont="1" applyFill="1" applyBorder="1" applyAlignment="1">
      <alignment vertical="center" wrapText="1"/>
    </xf>
    <xf numFmtId="176" fontId="8" fillId="7" borderId="8" xfId="1" applyNumberFormat="1" applyFont="1" applyFill="1" applyBorder="1" applyAlignment="1">
      <alignment horizontal="center" vertical="center" wrapText="1"/>
    </xf>
    <xf numFmtId="176" fontId="8" fillId="7" borderId="1" xfId="1" applyNumberFormat="1" applyFont="1" applyFill="1" applyBorder="1" applyAlignment="1">
      <alignment horizontal="center" vertical="center" wrapText="1"/>
    </xf>
    <xf numFmtId="176" fontId="8" fillId="7" borderId="9" xfId="1" applyNumberFormat="1" applyFont="1" applyFill="1" applyBorder="1" applyAlignment="1">
      <alignment horizontal="center" vertical="center" wrapText="1"/>
    </xf>
    <xf numFmtId="176" fontId="8" fillId="7" borderId="4" xfId="1" applyNumberFormat="1" applyFont="1" applyFill="1" applyBorder="1" applyAlignment="1">
      <alignment horizontal="center" vertical="center" wrapText="1"/>
    </xf>
    <xf numFmtId="176" fontId="8" fillId="7" borderId="2" xfId="1" applyNumberFormat="1" applyFont="1" applyFill="1" applyBorder="1" applyAlignment="1">
      <alignment horizontal="center" vertical="center" wrapText="1"/>
    </xf>
    <xf numFmtId="176" fontId="8" fillId="7" borderId="26" xfId="1" applyNumberFormat="1" applyFont="1" applyFill="1" applyBorder="1" applyAlignment="1">
      <alignment horizontal="center" vertical="center" wrapText="1"/>
    </xf>
    <xf numFmtId="176" fontId="8" fillId="7" borderId="24" xfId="1" applyNumberFormat="1" applyFont="1" applyFill="1" applyBorder="1" applyAlignment="1">
      <alignment horizontal="center" vertical="center" wrapText="1"/>
    </xf>
    <xf numFmtId="0" fontId="13" fillId="3" borderId="9" xfId="1" applyFont="1" applyFill="1" applyBorder="1" applyAlignment="1">
      <alignment vertical="center" wrapText="1"/>
    </xf>
    <xf numFmtId="176" fontId="8" fillId="3" borderId="8" xfId="1" applyNumberFormat="1" applyFont="1" applyFill="1" applyBorder="1" applyAlignment="1">
      <alignment horizontal="center" vertical="center" wrapText="1"/>
    </xf>
    <xf numFmtId="176" fontId="8" fillId="3" borderId="1" xfId="1" applyNumberFormat="1" applyFont="1" applyFill="1" applyBorder="1" applyAlignment="1">
      <alignment horizontal="center" vertical="center" wrapText="1"/>
    </xf>
    <xf numFmtId="176" fontId="8" fillId="3" borderId="9" xfId="1" applyNumberFormat="1" applyFont="1" applyFill="1" applyBorder="1" applyAlignment="1">
      <alignment horizontal="center" vertical="center" wrapText="1"/>
    </xf>
    <xf numFmtId="176" fontId="8" fillId="3" borderId="4" xfId="1" applyNumberFormat="1" applyFont="1" applyFill="1" applyBorder="1" applyAlignment="1">
      <alignment horizontal="center" vertical="center" wrapText="1"/>
    </xf>
    <xf numFmtId="176" fontId="8" fillId="3" borderId="2" xfId="1" applyNumberFormat="1" applyFont="1" applyFill="1" applyBorder="1" applyAlignment="1">
      <alignment horizontal="center" vertical="center" wrapText="1"/>
    </xf>
    <xf numFmtId="176" fontId="8" fillId="3" borderId="26" xfId="1" applyNumberFormat="1" applyFont="1" applyFill="1" applyBorder="1" applyAlignment="1">
      <alignment horizontal="center" vertical="center" wrapText="1"/>
    </xf>
    <xf numFmtId="176" fontId="8" fillId="3" borderId="24" xfId="1" applyNumberFormat="1" applyFont="1" applyFill="1" applyBorder="1" applyAlignment="1">
      <alignment horizontal="center" vertical="center" wrapText="1"/>
    </xf>
    <xf numFmtId="0" fontId="61" fillId="0" borderId="15" xfId="1" applyFont="1" applyBorder="1" applyAlignment="1">
      <alignment vertical="center" wrapText="1"/>
    </xf>
    <xf numFmtId="176" fontId="61" fillId="0" borderId="19" xfId="1" applyNumberFormat="1" applyFont="1" applyBorder="1" applyAlignment="1">
      <alignment horizontal="center" vertical="center" wrapText="1"/>
    </xf>
    <xf numFmtId="176" fontId="61" fillId="0" borderId="17" xfId="1" applyNumberFormat="1" applyFont="1" applyBorder="1" applyAlignment="1">
      <alignment horizontal="center" vertical="center" wrapText="1"/>
    </xf>
    <xf numFmtId="176" fontId="61" fillId="0" borderId="16" xfId="1" applyNumberFormat="1" applyFont="1" applyBorder="1" applyAlignment="1">
      <alignment horizontal="center" vertical="center" wrapText="1"/>
    </xf>
    <xf numFmtId="176" fontId="61" fillId="0" borderId="15" xfId="1" applyNumberFormat="1" applyFont="1" applyBorder="1" applyAlignment="1">
      <alignment horizontal="center" vertical="center" wrapText="1"/>
    </xf>
    <xf numFmtId="176" fontId="61" fillId="0" borderId="18" xfId="1" applyNumberFormat="1" applyFont="1" applyBorder="1" applyAlignment="1">
      <alignment horizontal="center" vertical="center" wrapText="1"/>
    </xf>
    <xf numFmtId="176" fontId="61" fillId="0" borderId="25" xfId="1" applyNumberFormat="1" applyFont="1" applyBorder="1" applyAlignment="1">
      <alignment horizontal="center" vertical="center" wrapText="1"/>
    </xf>
    <xf numFmtId="176" fontId="61" fillId="0" borderId="28" xfId="1" applyNumberFormat="1" applyFont="1" applyBorder="1" applyAlignment="1">
      <alignment horizontal="center" vertical="center" wrapText="1"/>
    </xf>
    <xf numFmtId="0" fontId="61" fillId="0" borderId="9" xfId="1" applyFont="1" applyBorder="1" applyAlignment="1">
      <alignment vertical="center" wrapText="1"/>
    </xf>
    <xf numFmtId="176" fontId="61" fillId="0" borderId="8" xfId="1" applyNumberFormat="1" applyFont="1" applyBorder="1" applyAlignment="1">
      <alignment horizontal="center" vertical="center" wrapText="1"/>
    </xf>
    <xf numFmtId="176" fontId="61" fillId="0" borderId="1" xfId="1" applyNumberFormat="1" applyFont="1" applyBorder="1" applyAlignment="1">
      <alignment horizontal="center" vertical="center" wrapText="1"/>
    </xf>
    <xf numFmtId="176" fontId="37" fillId="0" borderId="4" xfId="1" applyNumberFormat="1" applyFont="1" applyBorder="1" applyAlignment="1">
      <alignment horizontal="center" vertical="center" wrapText="1"/>
    </xf>
    <xf numFmtId="176" fontId="37" fillId="0" borderId="1" xfId="1" applyNumberFormat="1" applyFont="1" applyBorder="1" applyAlignment="1">
      <alignment horizontal="center" vertical="center" wrapText="1"/>
    </xf>
    <xf numFmtId="176" fontId="37" fillId="0" borderId="9" xfId="1" applyNumberFormat="1" applyFont="1" applyBorder="1" applyAlignment="1">
      <alignment horizontal="center" vertical="center" wrapText="1"/>
    </xf>
    <xf numFmtId="176" fontId="8" fillId="0" borderId="4" xfId="1" applyNumberFormat="1" applyFont="1" applyBorder="1" applyAlignment="1">
      <alignment horizontal="center" vertical="center" wrapText="1"/>
    </xf>
    <xf numFmtId="176" fontId="8" fillId="0" borderId="1" xfId="1" applyNumberFormat="1" applyFont="1" applyBorder="1" applyAlignment="1">
      <alignment horizontal="center" vertical="center" wrapText="1"/>
    </xf>
    <xf numFmtId="176" fontId="8" fillId="0" borderId="2" xfId="1" applyNumberFormat="1" applyFont="1" applyBorder="1" applyAlignment="1">
      <alignment horizontal="center" vertical="center" wrapText="1"/>
    </xf>
    <xf numFmtId="176" fontId="8" fillId="0" borderId="26" xfId="1" applyNumberFormat="1" applyFont="1" applyBorder="1" applyAlignment="1">
      <alignment horizontal="center" vertical="center" wrapText="1"/>
    </xf>
    <xf numFmtId="176" fontId="8" fillId="0" borderId="24" xfId="1" applyNumberFormat="1" applyFont="1" applyBorder="1" applyAlignment="1">
      <alignment horizontal="center" vertical="center" wrapText="1"/>
    </xf>
    <xf numFmtId="176" fontId="61" fillId="8" borderId="32" xfId="1" applyNumberFormat="1" applyFont="1" applyFill="1" applyBorder="1" applyAlignment="1">
      <alignment horizontal="center" vertical="center" wrapText="1"/>
    </xf>
    <xf numFmtId="176" fontId="61" fillId="8" borderId="3" xfId="1" applyNumberFormat="1" applyFont="1" applyFill="1" applyBorder="1" applyAlignment="1">
      <alignment horizontal="center" vertical="center" wrapText="1"/>
    </xf>
    <xf numFmtId="176" fontId="61" fillId="8" borderId="36" xfId="1" applyNumberFormat="1" applyFont="1" applyFill="1" applyBorder="1" applyAlignment="1">
      <alignment horizontal="center" vertical="center" wrapText="1"/>
    </xf>
    <xf numFmtId="0" fontId="61" fillId="3" borderId="18" xfId="1" applyFont="1" applyFill="1" applyBorder="1" applyAlignment="1">
      <alignment vertical="center" wrapText="1"/>
    </xf>
    <xf numFmtId="0" fontId="61" fillId="3" borderId="2" xfId="1" applyFont="1" applyFill="1" applyBorder="1" applyAlignment="1">
      <alignment vertical="center" wrapText="1"/>
    </xf>
    <xf numFmtId="0" fontId="61" fillId="0" borderId="2" xfId="1" applyFont="1" applyFill="1" applyBorder="1" applyAlignment="1">
      <alignment vertical="center" wrapText="1"/>
    </xf>
    <xf numFmtId="176" fontId="61" fillId="0" borderId="8" xfId="1" applyNumberFormat="1" applyFont="1" applyFill="1" applyBorder="1" applyAlignment="1">
      <alignment horizontal="center" vertical="center" wrapText="1"/>
    </xf>
    <xf numFmtId="176" fontId="61" fillId="0" borderId="1" xfId="1" applyNumberFormat="1" applyFont="1" applyFill="1" applyBorder="1" applyAlignment="1">
      <alignment horizontal="center" vertical="center" wrapText="1"/>
    </xf>
    <xf numFmtId="176" fontId="61" fillId="0" borderId="9" xfId="1" applyNumberFormat="1" applyFont="1" applyFill="1" applyBorder="1" applyAlignment="1">
      <alignment horizontal="center" vertical="center" wrapText="1"/>
    </xf>
    <xf numFmtId="176" fontId="61" fillId="0" borderId="4" xfId="1" applyNumberFormat="1" applyFont="1" applyFill="1" applyBorder="1" applyAlignment="1">
      <alignment horizontal="center" vertical="center" wrapText="1"/>
    </xf>
    <xf numFmtId="176" fontId="61" fillId="0" borderId="2" xfId="1" applyNumberFormat="1" applyFont="1" applyFill="1" applyBorder="1" applyAlignment="1">
      <alignment horizontal="center" vertical="center" wrapText="1"/>
    </xf>
    <xf numFmtId="176" fontId="61" fillId="0" borderId="26" xfId="1" applyNumberFormat="1" applyFont="1" applyFill="1" applyBorder="1" applyAlignment="1">
      <alignment horizontal="center" vertical="center" wrapText="1"/>
    </xf>
    <xf numFmtId="176" fontId="61" fillId="0" borderId="24" xfId="1" applyNumberFormat="1" applyFont="1" applyFill="1" applyBorder="1" applyAlignment="1">
      <alignment horizontal="center" vertical="center" wrapText="1"/>
    </xf>
    <xf numFmtId="0" fontId="91" fillId="6" borderId="1" xfId="2" applyFont="1" applyFill="1" applyBorder="1" applyAlignment="1">
      <alignment horizontal="left" vertical="top"/>
    </xf>
    <xf numFmtId="0" fontId="60" fillId="6" borderId="1" xfId="2" applyFont="1" applyFill="1" applyBorder="1" applyAlignment="1">
      <alignment vertical="top" wrapText="1"/>
    </xf>
    <xf numFmtId="0" fontId="81" fillId="6" borderId="1" xfId="2" applyFont="1" applyFill="1" applyBorder="1" applyAlignment="1">
      <alignment vertical="top" wrapText="1"/>
    </xf>
    <xf numFmtId="0" fontId="82" fillId="6" borderId="1" xfId="2" applyFont="1" applyFill="1" applyBorder="1" applyAlignment="1">
      <alignment vertical="top" wrapText="1"/>
    </xf>
    <xf numFmtId="0" fontId="82" fillId="6" borderId="1" xfId="2" applyFont="1" applyFill="1" applyBorder="1" applyAlignment="1">
      <alignment horizontal="left" vertical="top" wrapText="1"/>
    </xf>
    <xf numFmtId="0" fontId="60" fillId="6" borderId="1" xfId="2" applyFont="1" applyFill="1" applyBorder="1" applyAlignment="1">
      <alignment horizontal="center" vertical="top" wrapText="1"/>
    </xf>
    <xf numFmtId="0" fontId="60" fillId="0" borderId="1" xfId="2" applyFont="1" applyBorder="1" applyAlignment="1">
      <alignment horizontal="center" vertical="top"/>
    </xf>
    <xf numFmtId="0" fontId="60" fillId="6" borderId="1" xfId="2" applyFont="1" applyFill="1" applyBorder="1">
      <alignment vertical="center"/>
    </xf>
    <xf numFmtId="0" fontId="82" fillId="6" borderId="1" xfId="2" applyFont="1" applyFill="1" applyBorder="1" applyAlignment="1">
      <alignment horizontal="center" vertical="top" wrapText="1"/>
    </xf>
    <xf numFmtId="0" fontId="82" fillId="0" borderId="0" xfId="0" applyFont="1">
      <alignment vertical="center"/>
    </xf>
    <xf numFmtId="0" fontId="60" fillId="3" borderId="1" xfId="0" applyFont="1" applyFill="1" applyBorder="1" applyAlignment="1">
      <alignment horizontal="left" vertical="top" wrapText="1"/>
    </xf>
    <xf numFmtId="0" fontId="81" fillId="3" borderId="1" xfId="0" applyFont="1" applyFill="1" applyBorder="1" applyAlignment="1">
      <alignment vertical="top" wrapText="1"/>
    </xf>
    <xf numFmtId="0" fontId="60" fillId="0" borderId="1" xfId="0" applyFont="1" applyBorder="1" applyAlignment="1">
      <alignment horizontal="left" vertical="center" wrapText="1"/>
    </xf>
    <xf numFmtId="0" fontId="60" fillId="3" borderId="1" xfId="0" applyFont="1" applyFill="1" applyBorder="1" applyAlignment="1">
      <alignment horizontal="center" vertical="top" wrapText="1"/>
    </xf>
    <xf numFmtId="0" fontId="60" fillId="0" borderId="1" xfId="0" applyFont="1" applyBorder="1" applyAlignment="1">
      <alignment horizontal="center" vertical="top"/>
    </xf>
    <xf numFmtId="0" fontId="82" fillId="6" borderId="1" xfId="2" applyFont="1" applyFill="1" applyBorder="1" applyAlignment="1">
      <alignment vertical="top"/>
    </xf>
    <xf numFmtId="0" fontId="82" fillId="6" borderId="1" xfId="2" applyFont="1" applyFill="1" applyBorder="1">
      <alignment vertical="center"/>
    </xf>
    <xf numFmtId="179" fontId="82" fillId="6" borderId="1" xfId="2" applyNumberFormat="1" applyFont="1" applyFill="1" applyBorder="1" applyAlignment="1">
      <alignment horizontal="left" vertical="top" wrapText="1"/>
    </xf>
    <xf numFmtId="179" fontId="82" fillId="6" borderId="1" xfId="2" applyNumberFormat="1" applyFont="1" applyFill="1" applyBorder="1" applyAlignment="1">
      <alignment vertical="top" wrapText="1"/>
    </xf>
    <xf numFmtId="178" fontId="82" fillId="6" borderId="1" xfId="2" applyNumberFormat="1" applyFont="1" applyFill="1" applyBorder="1" applyAlignment="1">
      <alignment vertical="top" wrapText="1"/>
    </xf>
    <xf numFmtId="0" fontId="81" fillId="0" borderId="1" xfId="2" applyFont="1" applyFill="1" applyBorder="1" applyAlignment="1">
      <alignment horizontal="left" vertical="top" wrapText="1"/>
    </xf>
    <xf numFmtId="178" fontId="60" fillId="0" borderId="1" xfId="2" applyNumberFormat="1" applyFont="1" applyFill="1" applyBorder="1" applyAlignment="1">
      <alignment horizontal="left" vertical="top" wrapText="1"/>
    </xf>
    <xf numFmtId="178" fontId="60" fillId="0" borderId="1" xfId="2" applyNumberFormat="1" applyFont="1" applyFill="1" applyBorder="1" applyAlignment="1">
      <alignment horizontal="center" vertical="top" wrapText="1"/>
    </xf>
    <xf numFmtId="178" fontId="60" fillId="0" borderId="1" xfId="2" quotePrefix="1" applyNumberFormat="1" applyFont="1" applyFill="1" applyBorder="1" applyAlignment="1">
      <alignment horizontal="center" vertical="top" wrapText="1"/>
    </xf>
    <xf numFmtId="0" fontId="81" fillId="6" borderId="1" xfId="2" applyFont="1" applyFill="1" applyBorder="1" applyAlignment="1">
      <alignment horizontal="left" vertical="top" wrapText="1"/>
    </xf>
    <xf numFmtId="178" fontId="82" fillId="6" borderId="1" xfId="2" applyNumberFormat="1" applyFont="1" applyFill="1" applyBorder="1" applyAlignment="1">
      <alignment horizontal="left" vertical="top" wrapText="1"/>
    </xf>
    <xf numFmtId="178" fontId="82" fillId="6" borderId="1" xfId="2" applyNumberFormat="1" applyFont="1" applyFill="1" applyBorder="1" applyAlignment="1">
      <alignment horizontal="center" vertical="top" wrapText="1"/>
    </xf>
    <xf numFmtId="178" fontId="82" fillId="6" borderId="1" xfId="2" quotePrefix="1" applyNumberFormat="1" applyFont="1" applyFill="1" applyBorder="1" applyAlignment="1">
      <alignment horizontal="center" vertical="top" wrapText="1"/>
    </xf>
    <xf numFmtId="0" fontId="60" fillId="0" borderId="1" xfId="2" applyFont="1" applyFill="1" applyBorder="1" applyAlignment="1">
      <alignment horizontal="center" vertical="top"/>
    </xf>
    <xf numFmtId="0" fontId="60" fillId="3" borderId="1" xfId="2" applyFont="1" applyFill="1" applyBorder="1" applyAlignment="1">
      <alignment horizontal="center" vertical="top"/>
    </xf>
    <xf numFmtId="0" fontId="60" fillId="0" borderId="1" xfId="2" applyFont="1" applyFill="1" applyBorder="1" applyAlignment="1">
      <alignment vertical="top"/>
    </xf>
    <xf numFmtId="178" fontId="60" fillId="0" borderId="1" xfId="2" applyNumberFormat="1" applyFont="1" applyFill="1" applyBorder="1" applyAlignment="1">
      <alignment vertical="top" wrapText="1"/>
    </xf>
    <xf numFmtId="0" fontId="60" fillId="0" borderId="1" xfId="4" applyFont="1" applyFill="1" applyBorder="1" applyAlignment="1">
      <alignment horizontal="left" vertical="top" wrapText="1"/>
    </xf>
    <xf numFmtId="179" fontId="60" fillId="0" borderId="1" xfId="4" applyNumberFormat="1" applyFont="1" applyFill="1" applyBorder="1" applyAlignment="1">
      <alignment vertical="top" wrapText="1"/>
    </xf>
    <xf numFmtId="0" fontId="60" fillId="0" borderId="1" xfId="2" applyFont="1" applyFill="1" applyBorder="1">
      <alignment vertical="center"/>
    </xf>
    <xf numFmtId="0" fontId="60" fillId="0" borderId="1" xfId="2" applyFont="1" applyFill="1" applyBorder="1" applyAlignment="1">
      <alignment horizontal="center" vertical="center"/>
    </xf>
    <xf numFmtId="180" fontId="60" fillId="0" borderId="1" xfId="5" applyNumberFormat="1" applyFont="1" applyFill="1" applyBorder="1" applyAlignment="1">
      <alignment horizontal="center" vertical="center" wrapText="1"/>
    </xf>
    <xf numFmtId="0" fontId="60" fillId="0" borderId="1" xfId="0" applyFont="1" applyBorder="1">
      <alignment vertical="center"/>
    </xf>
    <xf numFmtId="49" fontId="60" fillId="0" borderId="1" xfId="0" applyNumberFormat="1" applyFont="1" applyFill="1" applyBorder="1" applyAlignment="1">
      <alignment horizontal="center" vertical="top" wrapText="1"/>
    </xf>
    <xf numFmtId="0" fontId="60" fillId="0" borderId="1" xfId="0" applyFont="1" applyFill="1" applyBorder="1" applyAlignment="1">
      <alignment vertical="top" wrapText="1"/>
    </xf>
    <xf numFmtId="49" fontId="60" fillId="0" borderId="1" xfId="0" applyNumberFormat="1" applyFont="1" applyFill="1" applyBorder="1" applyAlignment="1">
      <alignment horizontal="left" vertical="top" wrapText="1"/>
    </xf>
    <xf numFmtId="49" fontId="60" fillId="0" borderId="1" xfId="0" applyNumberFormat="1" applyFont="1" applyFill="1" applyBorder="1" applyAlignment="1">
      <alignment vertical="top" wrapText="1"/>
    </xf>
    <xf numFmtId="49" fontId="60" fillId="0" borderId="0" xfId="0" applyNumberFormat="1" applyFont="1" applyFill="1" applyAlignment="1">
      <alignment vertical="center" wrapText="1"/>
    </xf>
    <xf numFmtId="49" fontId="81" fillId="0" borderId="1" xfId="0" applyNumberFormat="1" applyFont="1" applyFill="1" applyBorder="1" applyAlignment="1">
      <alignment horizontal="left" vertical="top" wrapText="1"/>
    </xf>
    <xf numFmtId="49" fontId="60" fillId="0" borderId="0" xfId="0" applyNumberFormat="1" applyFont="1" applyFill="1" applyAlignment="1">
      <alignment vertical="top" wrapText="1"/>
    </xf>
    <xf numFmtId="0" fontId="60" fillId="0" borderId="1" xfId="0" applyFont="1" applyFill="1" applyBorder="1" applyAlignment="1">
      <alignment horizontal="center" vertical="top" wrapText="1"/>
    </xf>
    <xf numFmtId="0" fontId="60" fillId="0" borderId="1" xfId="0" applyFont="1" applyFill="1" applyBorder="1" applyAlignment="1">
      <alignment horizontal="left" vertical="top" wrapText="1"/>
    </xf>
    <xf numFmtId="0" fontId="60" fillId="0" borderId="0" xfId="0" applyFont="1" applyFill="1">
      <alignment vertical="center"/>
    </xf>
    <xf numFmtId="0" fontId="82" fillId="0" borderId="1" xfId="0" applyFont="1" applyFill="1" applyBorder="1" applyAlignment="1">
      <alignment vertical="top" wrapText="1"/>
    </xf>
    <xf numFmtId="0" fontId="82" fillId="0" borderId="1" xfId="0" applyFont="1" applyFill="1" applyBorder="1" applyAlignment="1">
      <alignment vertical="top"/>
    </xf>
    <xf numFmtId="0" fontId="81" fillId="0" borderId="1" xfId="2" applyFont="1" applyFill="1" applyBorder="1" applyAlignment="1">
      <alignment vertical="top" wrapText="1"/>
    </xf>
    <xf numFmtId="0" fontId="60" fillId="2" borderId="1" xfId="2" applyFont="1" applyFill="1" applyBorder="1" applyAlignment="1">
      <alignment horizontal="left" vertical="top" wrapText="1"/>
    </xf>
    <xf numFmtId="178" fontId="81" fillId="0" borderId="1" xfId="2" applyNumberFormat="1" applyFont="1" applyBorder="1" applyAlignment="1">
      <alignment vertical="top" wrapText="1"/>
    </xf>
    <xf numFmtId="178" fontId="60" fillId="3" borderId="1" xfId="2" applyNumberFormat="1" applyFont="1" applyFill="1" applyBorder="1" applyAlignment="1">
      <alignment horizontal="center" vertical="top" wrapText="1"/>
    </xf>
    <xf numFmtId="178" fontId="60" fillId="0" borderId="1" xfId="2" applyNumberFormat="1" applyFont="1" applyBorder="1" applyAlignment="1">
      <alignment horizontal="center" vertical="top" wrapText="1"/>
    </xf>
    <xf numFmtId="178" fontId="60" fillId="0" borderId="1" xfId="2" quotePrefix="1" applyNumberFormat="1" applyFont="1" applyBorder="1" applyAlignment="1">
      <alignment horizontal="center" vertical="top" wrapText="1"/>
    </xf>
    <xf numFmtId="0" fontId="60" fillId="0" borderId="1" xfId="0" applyFont="1" applyBorder="1" applyAlignment="1">
      <alignment horizontal="left" vertical="top" wrapText="1"/>
    </xf>
    <xf numFmtId="0" fontId="60" fillId="0" borderId="0" xfId="0" applyFont="1" applyAlignment="1">
      <alignment horizontal="left" vertical="top"/>
    </xf>
    <xf numFmtId="0" fontId="91" fillId="6" borderId="1" xfId="2" applyFont="1" applyFill="1" applyBorder="1" applyAlignment="1">
      <alignment horizontal="left" vertical="center"/>
    </xf>
    <xf numFmtId="0" fontId="82" fillId="6" borderId="1" xfId="2" applyFont="1" applyFill="1" applyBorder="1" applyAlignment="1">
      <alignment vertical="center" wrapText="1"/>
    </xf>
    <xf numFmtId="0" fontId="82" fillId="6" borderId="1" xfId="2" applyFont="1" applyFill="1" applyBorder="1" applyAlignment="1">
      <alignment horizontal="left" vertical="center" wrapText="1"/>
    </xf>
    <xf numFmtId="0" fontId="82" fillId="6" borderId="1" xfId="2" applyFont="1" applyFill="1" applyBorder="1" applyAlignment="1">
      <alignment horizontal="center" vertical="center" wrapText="1"/>
    </xf>
    <xf numFmtId="178" fontId="82" fillId="6" borderId="1" xfId="2" applyNumberFormat="1" applyFont="1" applyFill="1" applyBorder="1" applyAlignment="1">
      <alignment vertical="center" wrapText="1"/>
    </xf>
    <xf numFmtId="0" fontId="82" fillId="0" borderId="0" xfId="0" applyFont="1" applyAlignment="1">
      <alignment vertical="center"/>
    </xf>
    <xf numFmtId="0" fontId="60" fillId="0" borderId="0" xfId="0" applyFont="1" applyFill="1" applyAlignment="1">
      <alignment vertical="top"/>
    </xf>
    <xf numFmtId="178" fontId="60" fillId="0" borderId="1" xfId="4" applyNumberFormat="1" applyFont="1" applyFill="1" applyBorder="1" applyAlignment="1">
      <alignment horizontal="left" vertical="top" wrapText="1"/>
    </xf>
    <xf numFmtId="0" fontId="60" fillId="0" borderId="1" xfId="0" applyFont="1" applyFill="1" applyBorder="1" applyAlignment="1">
      <alignment vertical="top"/>
    </xf>
    <xf numFmtId="0" fontId="82" fillId="6" borderId="1" xfId="2" applyFont="1" applyFill="1" applyBorder="1" applyAlignment="1">
      <alignment horizontal="left" vertical="center"/>
    </xf>
    <xf numFmtId="0" fontId="82" fillId="0" borderId="0" xfId="0" applyFont="1" applyAlignment="1">
      <alignment horizontal="left" vertical="center"/>
    </xf>
    <xf numFmtId="0" fontId="82" fillId="0" borderId="0" xfId="0" applyFont="1" applyAlignment="1">
      <alignment vertical="top"/>
    </xf>
    <xf numFmtId="49" fontId="60" fillId="0" borderId="1" xfId="2" applyNumberFormat="1" applyFont="1" applyFill="1" applyBorder="1" applyAlignment="1">
      <alignment horizontal="left" vertical="top" wrapText="1"/>
    </xf>
    <xf numFmtId="49" fontId="81" fillId="0" borderId="1" xfId="2" applyNumberFormat="1" applyFont="1" applyFill="1" applyBorder="1" applyAlignment="1">
      <alignment horizontal="left" vertical="top" wrapText="1"/>
    </xf>
    <xf numFmtId="0" fontId="60" fillId="2" borderId="1" xfId="0" applyFont="1" applyFill="1" applyBorder="1" applyAlignment="1">
      <alignment horizontal="center" vertical="top" wrapText="1"/>
    </xf>
    <xf numFmtId="179" fontId="60" fillId="3" borderId="1" xfId="0" applyNumberFormat="1" applyFont="1" applyFill="1" applyBorder="1" applyAlignment="1">
      <alignment horizontal="center" vertical="top" wrapText="1"/>
    </xf>
    <xf numFmtId="15" fontId="60" fillId="0" borderId="1" xfId="0" applyNumberFormat="1" applyFont="1" applyBorder="1" applyAlignment="1">
      <alignment vertical="top" wrapText="1"/>
    </xf>
    <xf numFmtId="49" fontId="60" fillId="0" borderId="1" xfId="0" applyNumberFormat="1" applyFont="1" applyBorder="1" applyAlignment="1">
      <alignment horizontal="center" vertical="top" wrapText="1"/>
    </xf>
    <xf numFmtId="49" fontId="60" fillId="0" borderId="1" xfId="0" applyNumberFormat="1" applyFont="1" applyBorder="1" applyAlignment="1">
      <alignment horizontal="left" vertical="top" wrapText="1"/>
    </xf>
    <xf numFmtId="0" fontId="60" fillId="0" borderId="0" xfId="0" applyFont="1" applyAlignment="1">
      <alignment vertical="top" wrapText="1"/>
    </xf>
    <xf numFmtId="0" fontId="60" fillId="9" borderId="1" xfId="6" applyFont="1" applyFill="1" applyBorder="1" applyAlignment="1">
      <alignment vertical="top" wrapText="1"/>
    </xf>
    <xf numFmtId="0" fontId="60" fillId="2" borderId="1" xfId="0" applyFont="1" applyFill="1" applyBorder="1" applyAlignment="1">
      <alignment horizontal="left" vertical="top" wrapText="1"/>
    </xf>
    <xf numFmtId="0" fontId="60" fillId="9" borderId="1" xfId="0" applyFont="1" applyFill="1" applyBorder="1" applyAlignment="1">
      <alignment vertical="top" wrapText="1"/>
    </xf>
    <xf numFmtId="49" fontId="60" fillId="0" borderId="1" xfId="0" applyNumberFormat="1" applyFont="1" applyBorder="1" applyAlignment="1">
      <alignment vertical="top" wrapText="1"/>
    </xf>
    <xf numFmtId="49" fontId="60" fillId="0" borderId="0" xfId="0" applyNumberFormat="1" applyFont="1" applyAlignment="1">
      <alignment vertical="top" wrapText="1"/>
    </xf>
    <xf numFmtId="49" fontId="60" fillId="3" borderId="1" xfId="0" applyNumberFormat="1" applyFont="1" applyFill="1" applyBorder="1" applyAlignment="1">
      <alignment horizontal="left" vertical="top" wrapText="1"/>
    </xf>
    <xf numFmtId="178" fontId="82" fillId="0" borderId="1" xfId="0" applyNumberFormat="1" applyFont="1" applyFill="1" applyBorder="1" applyAlignment="1">
      <alignment vertical="top" wrapText="1"/>
    </xf>
    <xf numFmtId="179" fontId="60" fillId="3" borderId="1" xfId="0" applyNumberFormat="1" applyFont="1" applyFill="1" applyBorder="1" applyAlignment="1">
      <alignment horizontal="left" vertical="top" wrapText="1"/>
    </xf>
    <xf numFmtId="49" fontId="60" fillId="3" borderId="1" xfId="0" applyNumberFormat="1" applyFont="1" applyFill="1" applyBorder="1" applyAlignment="1">
      <alignment vertical="top" wrapText="1"/>
    </xf>
    <xf numFmtId="179" fontId="60" fillId="0" borderId="1" xfId="2" applyNumberFormat="1" applyFont="1" applyFill="1" applyBorder="1" applyAlignment="1">
      <alignment horizontal="left" vertical="top" wrapText="1"/>
    </xf>
    <xf numFmtId="179" fontId="82" fillId="6" borderId="1" xfId="2" applyNumberFormat="1" applyFont="1" applyFill="1" applyBorder="1" applyAlignment="1">
      <alignment horizontal="center" vertical="top" wrapText="1"/>
    </xf>
    <xf numFmtId="0" fontId="81" fillId="0" borderId="1" xfId="0" applyFont="1" applyBorder="1" applyAlignment="1">
      <alignment vertical="top" wrapText="1"/>
    </xf>
    <xf numFmtId="179" fontId="60" fillId="3" borderId="1" xfId="2" applyNumberFormat="1" applyFont="1" applyFill="1" applyBorder="1" applyAlignment="1">
      <alignment vertical="top" wrapText="1"/>
    </xf>
    <xf numFmtId="179" fontId="60" fillId="0" borderId="1" xfId="4" applyNumberFormat="1" applyFont="1" applyFill="1" applyBorder="1" applyAlignment="1">
      <alignment horizontal="left" vertical="top" wrapText="1"/>
    </xf>
    <xf numFmtId="179" fontId="81" fillId="0" borderId="1" xfId="4" applyNumberFormat="1" applyFont="1" applyFill="1" applyBorder="1" applyAlignment="1">
      <alignment horizontal="left" vertical="top" wrapText="1"/>
    </xf>
    <xf numFmtId="0" fontId="60" fillId="0" borderId="1" xfId="2" applyFont="1" applyBorder="1">
      <alignment vertical="center"/>
    </xf>
    <xf numFmtId="178" fontId="60" fillId="0" borderId="1" xfId="2" applyNumberFormat="1" applyFont="1" applyBorder="1" applyAlignment="1">
      <alignment vertical="top" wrapText="1"/>
    </xf>
    <xf numFmtId="0" fontId="60" fillId="0" borderId="0" xfId="0" applyFont="1" applyFill="1" applyAlignment="1">
      <alignment vertical="top" wrapText="1"/>
    </xf>
    <xf numFmtId="0" fontId="82" fillId="6" borderId="1" xfId="2" applyFont="1" applyFill="1" applyBorder="1" applyAlignment="1">
      <alignment horizontal="center" vertical="center"/>
    </xf>
    <xf numFmtId="0" fontId="60" fillId="0" borderId="1" xfId="0" applyFont="1" applyFill="1" applyBorder="1" applyAlignment="1">
      <alignment horizontal="left" vertical="top"/>
    </xf>
    <xf numFmtId="0" fontId="60" fillId="0" borderId="1" xfId="0" applyFont="1" applyFill="1" applyBorder="1" applyAlignment="1">
      <alignment horizontal="center" vertical="top"/>
    </xf>
    <xf numFmtId="0" fontId="60" fillId="0" borderId="0" xfId="0" applyFont="1" applyAlignment="1">
      <alignment vertical="center"/>
    </xf>
    <xf numFmtId="0" fontId="60" fillId="10" borderId="1" xfId="0" applyFont="1" applyFill="1" applyBorder="1" applyAlignment="1">
      <alignment vertical="top" wrapText="1"/>
    </xf>
    <xf numFmtId="0" fontId="60" fillId="10" borderId="1" xfId="0" applyFont="1" applyFill="1" applyBorder="1" applyAlignment="1">
      <alignment vertical="top"/>
    </xf>
    <xf numFmtId="0" fontId="82" fillId="10" borderId="1" xfId="0" applyFont="1" applyFill="1" applyBorder="1" applyAlignment="1">
      <alignment vertical="top" wrapText="1"/>
    </xf>
    <xf numFmtId="0" fontId="82" fillId="10" borderId="1" xfId="0" applyFont="1" applyFill="1" applyBorder="1" applyAlignment="1">
      <alignment vertical="top"/>
    </xf>
    <xf numFmtId="0" fontId="82" fillId="10" borderId="1" xfId="0" applyFont="1" applyFill="1" applyBorder="1" applyAlignment="1">
      <alignment horizontal="center" vertical="top" wrapText="1"/>
    </xf>
    <xf numFmtId="0" fontId="98" fillId="0" borderId="0" xfId="0" applyFont="1" applyAlignment="1">
      <alignment vertical="top"/>
    </xf>
    <xf numFmtId="14" fontId="60" fillId="0" borderId="1" xfId="0" applyNumberFormat="1" applyFont="1" applyBorder="1" applyAlignment="1">
      <alignment horizontal="center" vertical="top"/>
    </xf>
    <xf numFmtId="14" fontId="60" fillId="0" borderId="1" xfId="0" applyNumberFormat="1" applyFont="1" applyBorder="1" applyAlignment="1">
      <alignment horizontal="center" vertical="top" wrapText="1"/>
    </xf>
    <xf numFmtId="0" fontId="60" fillId="3" borderId="1" xfId="0" applyFont="1" applyFill="1" applyBorder="1" applyAlignment="1">
      <alignment horizontal="center" vertical="top"/>
    </xf>
    <xf numFmtId="0" fontId="60" fillId="3" borderId="0" xfId="0" applyFont="1" applyFill="1" applyAlignment="1">
      <alignment horizontal="center" vertical="center"/>
    </xf>
    <xf numFmtId="0" fontId="60" fillId="9" borderId="1" xfId="0" applyFont="1" applyFill="1" applyBorder="1" applyAlignment="1">
      <alignment horizontal="center" vertical="top" wrapText="1"/>
    </xf>
    <xf numFmtId="0" fontId="60" fillId="3" borderId="0" xfId="0" applyFont="1" applyFill="1" applyAlignment="1">
      <alignment vertical="top"/>
    </xf>
    <xf numFmtId="179" fontId="60" fillId="3" borderId="1" xfId="2" applyNumberFormat="1" applyFont="1" applyFill="1" applyBorder="1" applyAlignment="1">
      <alignment horizontal="left" vertical="top" wrapText="1"/>
    </xf>
    <xf numFmtId="0" fontId="60" fillId="3" borderId="1" xfId="0" applyFont="1" applyFill="1" applyBorder="1" applyAlignment="1">
      <alignment vertical="top"/>
    </xf>
    <xf numFmtId="0" fontId="82" fillId="10" borderId="1" xfId="0" applyFont="1" applyFill="1" applyBorder="1" applyAlignment="1">
      <alignment horizontal="center" vertical="top"/>
    </xf>
    <xf numFmtId="0" fontId="8" fillId="4" borderId="23" xfId="1" applyFont="1" applyFill="1" applyBorder="1" applyAlignment="1">
      <alignment horizontal="center" vertical="center" wrapText="1"/>
    </xf>
    <xf numFmtId="0" fontId="8" fillId="4" borderId="24" xfId="1" applyFont="1" applyFill="1" applyBorder="1" applyAlignment="1">
      <alignment horizontal="center" vertical="center" wrapText="1"/>
    </xf>
    <xf numFmtId="0" fontId="8" fillId="4" borderId="31" xfId="1" applyFont="1" applyFill="1" applyBorder="1" applyAlignment="1">
      <alignment horizontal="center" vertical="center" wrapText="1"/>
    </xf>
    <xf numFmtId="0" fontId="8" fillId="4" borderId="1" xfId="1" applyFont="1" applyFill="1" applyBorder="1" applyAlignment="1">
      <alignment horizontal="center" vertical="center" wrapText="1"/>
    </xf>
    <xf numFmtId="0" fontId="8" fillId="4" borderId="11" xfId="1" applyFont="1" applyFill="1" applyBorder="1" applyAlignment="1">
      <alignment horizontal="center" vertical="center" wrapText="1"/>
    </xf>
    <xf numFmtId="0" fontId="24" fillId="0" borderId="0" xfId="1" applyFont="1" applyBorder="1" applyAlignment="1">
      <alignment horizontal="center" vertical="center" wrapText="1"/>
    </xf>
    <xf numFmtId="0" fontId="8" fillId="4" borderId="19"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8" fillId="4" borderId="10" xfId="1" applyFont="1" applyFill="1" applyBorder="1" applyAlignment="1">
      <alignment horizontal="center" vertical="center" wrapText="1"/>
    </xf>
    <xf numFmtId="0" fontId="8" fillId="4" borderId="15" xfId="1" applyFont="1" applyFill="1" applyBorder="1" applyAlignment="1">
      <alignment horizontal="center" vertical="center" wrapText="1"/>
    </xf>
    <xf numFmtId="0" fontId="8" fillId="4" borderId="9" xfId="1" applyFont="1" applyFill="1" applyBorder="1" applyAlignment="1">
      <alignment horizontal="center" vertical="center" wrapText="1"/>
    </xf>
    <xf numFmtId="0" fontId="8" fillId="4" borderId="12"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8" fillId="4" borderId="16" xfId="1" applyFont="1" applyFill="1" applyBorder="1" applyAlignment="1">
      <alignment horizontal="center" vertical="center" wrapText="1"/>
    </xf>
    <xf numFmtId="0" fontId="8" fillId="4" borderId="18" xfId="1" applyFont="1" applyFill="1" applyBorder="1" applyAlignment="1">
      <alignment horizontal="center" vertical="center" wrapText="1"/>
    </xf>
    <xf numFmtId="0" fontId="8" fillId="4" borderId="25" xfId="1" applyFont="1" applyFill="1" applyBorder="1" applyAlignment="1">
      <alignment horizontal="center" vertical="center" wrapText="1"/>
    </xf>
    <xf numFmtId="0" fontId="8" fillId="4" borderId="26" xfId="1" applyFont="1" applyFill="1" applyBorder="1" applyAlignment="1">
      <alignment horizontal="center" vertical="center" wrapText="1"/>
    </xf>
    <xf numFmtId="0" fontId="8" fillId="4" borderId="30" xfId="1" applyFont="1" applyFill="1" applyBorder="1" applyAlignment="1">
      <alignment horizontal="center" vertical="center" wrapText="1"/>
    </xf>
    <xf numFmtId="0" fontId="13" fillId="4" borderId="8"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61" fillId="8" borderId="10" xfId="1" applyFont="1" applyFill="1" applyBorder="1" applyAlignment="1">
      <alignment horizontal="center" vertical="center" wrapText="1"/>
    </xf>
    <xf numFmtId="0" fontId="61" fillId="8" borderId="12" xfId="1" applyFont="1" applyFill="1" applyBorder="1" applyAlignment="1">
      <alignment horizontal="center" vertical="center" wrapText="1"/>
    </xf>
    <xf numFmtId="0" fontId="13" fillId="4" borderId="1" xfId="1" applyFont="1" applyFill="1" applyBorder="1" applyAlignment="1">
      <alignment horizontal="center" vertical="center" wrapText="1"/>
    </xf>
    <xf numFmtId="0" fontId="13" fillId="4" borderId="11" xfId="1" applyFont="1" applyFill="1" applyBorder="1" applyAlignment="1">
      <alignment horizontal="center" vertical="center" wrapText="1"/>
    </xf>
    <xf numFmtId="0" fontId="8" fillId="4" borderId="2" xfId="1" applyFont="1" applyFill="1" applyBorder="1" applyAlignment="1">
      <alignment horizontal="center" vertical="center" wrapText="1"/>
    </xf>
    <xf numFmtId="0" fontId="8" fillId="4" borderId="13"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8" fillId="4" borderId="14"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2" xfId="1" applyFont="1" applyFill="1" applyBorder="1" applyAlignment="1">
      <alignment horizontal="center" vertical="center" wrapText="1"/>
    </xf>
    <xf numFmtId="0" fontId="8" fillId="0" borderId="19" xfId="1" applyFont="1" applyBorder="1" applyAlignment="1">
      <alignment horizontal="center" vertical="center" wrapText="1"/>
    </xf>
    <xf numFmtId="0" fontId="8" fillId="0" borderId="8" xfId="1" applyFont="1" applyBorder="1" applyAlignment="1">
      <alignment horizontal="center" vertical="center" wrapText="1"/>
    </xf>
    <xf numFmtId="0" fontId="61" fillId="4" borderId="20" xfId="1" applyFont="1" applyFill="1" applyBorder="1" applyAlignment="1">
      <alignment horizontal="center" vertical="center" wrapText="1"/>
    </xf>
    <xf numFmtId="0" fontId="61" fillId="4" borderId="22" xfId="1" applyFont="1" applyFill="1" applyBorder="1" applyAlignment="1">
      <alignment horizontal="center" vertical="center" wrapText="1"/>
    </xf>
    <xf numFmtId="0" fontId="61" fillId="8" borderId="13"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10" fillId="4" borderId="17" xfId="2" applyFont="1" applyFill="1" applyBorder="1" applyAlignment="1">
      <alignment horizontal="center" vertical="center" wrapText="1"/>
    </xf>
    <xf numFmtId="0" fontId="10" fillId="4" borderId="1" xfId="2" applyFont="1" applyFill="1" applyBorder="1" applyAlignment="1">
      <alignment horizontal="center" vertical="center" wrapText="1"/>
    </xf>
    <xf numFmtId="0" fontId="8" fillId="4" borderId="17" xfId="2" applyFont="1" applyFill="1" applyBorder="1" applyAlignment="1">
      <alignment horizontal="center" vertical="center" wrapText="1"/>
    </xf>
    <xf numFmtId="0" fontId="10" fillId="4" borderId="18" xfId="2" applyFont="1" applyFill="1" applyBorder="1" applyAlignment="1">
      <alignment horizontal="center" vertical="center" wrapText="1"/>
    </xf>
    <xf numFmtId="0" fontId="10" fillId="4" borderId="19" xfId="2" applyFont="1" applyFill="1" applyBorder="1" applyAlignment="1">
      <alignment horizontal="center" vertical="center"/>
    </xf>
    <xf numFmtId="0" fontId="10" fillId="4" borderId="17" xfId="2" applyFont="1" applyFill="1" applyBorder="1" applyAlignment="1">
      <alignment horizontal="center" vertical="center"/>
    </xf>
    <xf numFmtId="0" fontId="10" fillId="4" borderId="15" xfId="2" applyFont="1" applyFill="1" applyBorder="1" applyAlignment="1">
      <alignment horizontal="center" vertical="center"/>
    </xf>
    <xf numFmtId="0" fontId="25" fillId="0" borderId="42" xfId="2" applyFont="1" applyBorder="1" applyAlignment="1">
      <alignment horizontal="center" vertical="center" wrapText="1"/>
    </xf>
    <xf numFmtId="0" fontId="25" fillId="0" borderId="0" xfId="2" applyFont="1" applyBorder="1" applyAlignment="1">
      <alignment horizontal="center" vertical="center" wrapText="1"/>
    </xf>
    <xf numFmtId="0" fontId="10" fillId="4" borderId="16" xfId="2" applyFont="1" applyFill="1" applyBorder="1" applyAlignment="1">
      <alignment horizontal="center" vertical="center" wrapText="1"/>
    </xf>
    <xf numFmtId="0" fontId="10" fillId="4" borderId="4" xfId="2" applyFont="1" applyFill="1" applyBorder="1" applyAlignment="1">
      <alignment horizontal="center" vertical="center" wrapText="1"/>
    </xf>
    <xf numFmtId="0" fontId="10" fillId="4" borderId="19" xfId="2" applyFont="1" applyFill="1" applyBorder="1" applyAlignment="1">
      <alignment horizontal="center" vertical="center" wrapText="1"/>
    </xf>
    <xf numFmtId="0" fontId="10" fillId="4" borderId="8" xfId="2" applyFont="1" applyFill="1" applyBorder="1" applyAlignment="1">
      <alignment horizontal="center" vertical="center" wrapText="1"/>
    </xf>
    <xf numFmtId="0" fontId="10" fillId="4" borderId="15" xfId="2" applyFont="1" applyFill="1" applyBorder="1" applyAlignment="1">
      <alignment horizontal="center" vertical="center" wrapText="1"/>
    </xf>
    <xf numFmtId="0" fontId="10" fillId="4" borderId="9" xfId="2" applyFont="1" applyFill="1" applyBorder="1" applyAlignment="1">
      <alignment horizontal="center" vertical="center" wrapText="1"/>
    </xf>
    <xf numFmtId="49" fontId="25" fillId="0" borderId="7" xfId="2" applyNumberFormat="1" applyFont="1" applyBorder="1" applyAlignment="1">
      <alignment horizontal="center" vertical="center" wrapText="1"/>
    </xf>
    <xf numFmtId="49" fontId="10" fillId="4" borderId="1" xfId="2" applyNumberFormat="1" applyFont="1" applyFill="1" applyBorder="1" applyAlignment="1">
      <alignment horizontal="center" vertical="center" wrapText="1"/>
    </xf>
    <xf numFmtId="0" fontId="10" fillId="4" borderId="1" xfId="2" applyFont="1" applyFill="1" applyBorder="1" applyAlignment="1">
      <alignment horizontal="center" vertical="top" wrapText="1"/>
    </xf>
    <xf numFmtId="0" fontId="48" fillId="4" borderId="1" xfId="2" applyFont="1" applyFill="1" applyBorder="1" applyAlignment="1">
      <alignment horizontal="center" vertical="center" wrapText="1"/>
    </xf>
    <xf numFmtId="0" fontId="15" fillId="4" borderId="1" xfId="2" applyFont="1" applyFill="1" applyBorder="1" applyAlignment="1">
      <alignment horizontal="center" vertical="center" wrapText="1"/>
    </xf>
    <xf numFmtId="49" fontId="27" fillId="0" borderId="0" xfId="2" applyNumberFormat="1" applyFont="1" applyFill="1" applyAlignment="1">
      <alignment horizontal="center" vertical="center" wrapText="1"/>
    </xf>
    <xf numFmtId="49" fontId="27" fillId="0" borderId="7" xfId="2" applyNumberFormat="1" applyFont="1" applyFill="1" applyBorder="1" applyAlignment="1">
      <alignment horizontal="center" vertical="center" wrapText="1"/>
    </xf>
    <xf numFmtId="0" fontId="26"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9" fillId="4" borderId="1" xfId="2" applyFont="1" applyFill="1" applyBorder="1" applyAlignment="1">
      <alignment horizontal="center" vertical="center" wrapText="1"/>
    </xf>
    <xf numFmtId="0" fontId="16" fillId="4" borderId="1" xfId="2" applyFont="1" applyFill="1" applyBorder="1" applyAlignment="1">
      <alignment horizontal="center" vertical="center" wrapText="1"/>
    </xf>
    <xf numFmtId="0" fontId="26" fillId="4" borderId="1" xfId="2" applyFont="1" applyFill="1" applyBorder="1" applyAlignment="1">
      <alignment horizontal="center" vertical="center" wrapText="1"/>
    </xf>
    <xf numFmtId="49" fontId="99" fillId="0" borderId="1" xfId="0" applyNumberFormat="1" applyFont="1" applyFill="1" applyBorder="1" applyAlignment="1">
      <alignment horizontal="center" vertical="top" wrapText="1"/>
    </xf>
    <xf numFmtId="0" fontId="100" fillId="0" borderId="1" xfId="0" applyFont="1" applyFill="1" applyBorder="1" applyAlignment="1">
      <alignment horizontal="center" vertical="top" wrapText="1"/>
    </xf>
    <xf numFmtId="0" fontId="100" fillId="0" borderId="1" xfId="0" applyFont="1" applyFill="1" applyBorder="1" applyAlignment="1">
      <alignment horizontal="left" vertical="top" wrapText="1"/>
    </xf>
    <xf numFmtId="0" fontId="100" fillId="0" borderId="1" xfId="0" applyFont="1" applyBorder="1" applyAlignment="1">
      <alignment horizontal="left" vertical="top" wrapText="1"/>
    </xf>
    <xf numFmtId="0" fontId="103" fillId="0" borderId="1" xfId="0" applyFont="1" applyFill="1" applyBorder="1" applyAlignment="1">
      <alignment horizontal="center" vertical="top" wrapText="1"/>
    </xf>
    <xf numFmtId="0" fontId="103" fillId="0" borderId="1" xfId="0" applyFont="1" applyBorder="1" applyAlignment="1">
      <alignment horizontal="center" vertical="top" wrapText="1"/>
    </xf>
    <xf numFmtId="0" fontId="100" fillId="0" borderId="1" xfId="0" applyFont="1" applyBorder="1" applyAlignment="1">
      <alignment horizontal="center" vertical="top" wrapText="1"/>
    </xf>
    <xf numFmtId="181" fontId="104" fillId="0" borderId="1" xfId="2" applyNumberFormat="1" applyFont="1" applyFill="1" applyBorder="1" applyAlignment="1">
      <alignment horizontal="center" vertical="top" wrapText="1"/>
    </xf>
    <xf numFmtId="181" fontId="104" fillId="0" borderId="1" xfId="0" applyNumberFormat="1" applyFont="1" applyBorder="1" applyAlignment="1">
      <alignment horizontal="center" vertical="top" wrapText="1"/>
    </xf>
    <xf numFmtId="181" fontId="105" fillId="0" borderId="1" xfId="2" applyNumberFormat="1" applyFont="1" applyFill="1" applyBorder="1" applyAlignment="1">
      <alignment horizontal="center" vertical="top" wrapText="1"/>
    </xf>
    <xf numFmtId="0" fontId="100" fillId="0" borderId="1" xfId="2" applyFont="1" applyFill="1" applyBorder="1" applyAlignment="1">
      <alignment horizontal="left" vertical="top" wrapText="1"/>
    </xf>
    <xf numFmtId="0" fontId="6" fillId="0" borderId="1" xfId="0" applyFont="1" applyBorder="1" applyAlignment="1">
      <alignment horizontal="center" vertical="top" wrapText="1"/>
    </xf>
    <xf numFmtId="0" fontId="103" fillId="0" borderId="1" xfId="2" applyFont="1" applyFill="1" applyBorder="1" applyAlignment="1">
      <alignment horizontal="center" vertical="top" wrapText="1"/>
    </xf>
    <xf numFmtId="0" fontId="99" fillId="0" borderId="9" xfId="0" applyFont="1" applyFill="1" applyBorder="1" applyAlignment="1">
      <alignment horizontal="center" vertical="top"/>
    </xf>
    <xf numFmtId="176" fontId="107" fillId="0" borderId="17" xfId="1" applyNumberFormat="1" applyFont="1" applyFill="1" applyBorder="1" applyAlignment="1">
      <alignment horizontal="center" vertical="center" wrapText="1"/>
    </xf>
  </cellXfs>
  <cellStyles count="7">
    <cellStyle name="一般" xfId="0" builtinId="0"/>
    <cellStyle name="一般 2" xfId="2" xr:uid="{00000000-0005-0000-0000-000001000000}"/>
    <cellStyle name="一般 3" xfId="3" xr:uid="{00000000-0005-0000-0000-000002000000}"/>
    <cellStyle name="一般 4" xfId="4" xr:uid="{00000000-0005-0000-0000-000003000000}"/>
    <cellStyle name="一般 5" xfId="1" xr:uid="{00000000-0005-0000-0000-000004000000}"/>
    <cellStyle name="千分位 2" xfId="5" xr:uid="{00000000-0005-0000-0000-000005000000}"/>
    <cellStyle name="超連結" xfId="6" builtinId="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8"/>
  <sheetViews>
    <sheetView tabSelected="1" zoomScaleNormal="100" workbookViewId="0">
      <selection activeCell="F16" sqref="F16"/>
    </sheetView>
  </sheetViews>
  <sheetFormatPr defaultRowHeight="16.2"/>
  <cols>
    <col min="2" max="2" width="27.33203125" customWidth="1"/>
    <col min="3" max="10" width="7.88671875" customWidth="1"/>
    <col min="14" max="18" width="7.88671875" customWidth="1"/>
    <col min="19" max="20" width="8.44140625" customWidth="1"/>
  </cols>
  <sheetData>
    <row r="1" spans="1:20" ht="20.399999999999999" thickBot="1">
      <c r="A1" s="539" t="s">
        <v>3169</v>
      </c>
      <c r="B1" s="539"/>
      <c r="C1" s="539"/>
      <c r="D1" s="539"/>
      <c r="E1" s="539"/>
      <c r="F1" s="539"/>
      <c r="G1" s="539"/>
      <c r="H1" s="539"/>
      <c r="I1" s="539"/>
      <c r="J1" s="539"/>
      <c r="K1" s="539"/>
      <c r="L1" s="539"/>
      <c r="M1" s="539"/>
      <c r="N1" s="539"/>
      <c r="O1" s="539"/>
      <c r="P1" s="539"/>
      <c r="Q1" s="539"/>
      <c r="R1" s="539"/>
      <c r="S1" s="539"/>
      <c r="T1" s="539"/>
    </row>
    <row r="2" spans="1:20">
      <c r="A2" s="540" t="s">
        <v>0</v>
      </c>
      <c r="B2" s="543" t="s">
        <v>1</v>
      </c>
      <c r="C2" s="540" t="s">
        <v>2</v>
      </c>
      <c r="D2" s="546"/>
      <c r="E2" s="546"/>
      <c r="F2" s="546"/>
      <c r="G2" s="546"/>
      <c r="H2" s="546"/>
      <c r="I2" s="546"/>
      <c r="J2" s="543"/>
      <c r="K2" s="547" t="s">
        <v>3</v>
      </c>
      <c r="L2" s="546"/>
      <c r="M2" s="543"/>
      <c r="N2" s="547" t="s">
        <v>4</v>
      </c>
      <c r="O2" s="546"/>
      <c r="P2" s="546"/>
      <c r="Q2" s="546"/>
      <c r="R2" s="548"/>
      <c r="S2" s="549" t="s">
        <v>5</v>
      </c>
      <c r="T2" s="534" t="s">
        <v>6</v>
      </c>
    </row>
    <row r="3" spans="1:20">
      <c r="A3" s="541"/>
      <c r="B3" s="544"/>
      <c r="C3" s="552" t="s">
        <v>7</v>
      </c>
      <c r="D3" s="556" t="s">
        <v>8</v>
      </c>
      <c r="E3" s="556" t="s">
        <v>9</v>
      </c>
      <c r="F3" s="556" t="s">
        <v>10</v>
      </c>
      <c r="G3" s="556" t="s">
        <v>11</v>
      </c>
      <c r="H3" s="556" t="s">
        <v>12</v>
      </c>
      <c r="I3" s="556" t="s">
        <v>13</v>
      </c>
      <c r="J3" s="562" t="s">
        <v>14</v>
      </c>
      <c r="K3" s="560" t="s">
        <v>15</v>
      </c>
      <c r="L3" s="537"/>
      <c r="M3" s="544" t="s">
        <v>16</v>
      </c>
      <c r="N3" s="560" t="s">
        <v>17</v>
      </c>
      <c r="O3" s="537" t="s">
        <v>18</v>
      </c>
      <c r="P3" s="537" t="s">
        <v>19</v>
      </c>
      <c r="Q3" s="537" t="s">
        <v>20</v>
      </c>
      <c r="R3" s="558" t="s">
        <v>21</v>
      </c>
      <c r="S3" s="550"/>
      <c r="T3" s="535"/>
    </row>
    <row r="4" spans="1:20" ht="16.8" thickBot="1">
      <c r="A4" s="542"/>
      <c r="B4" s="545"/>
      <c r="C4" s="553"/>
      <c r="D4" s="557"/>
      <c r="E4" s="557"/>
      <c r="F4" s="557"/>
      <c r="G4" s="557"/>
      <c r="H4" s="557"/>
      <c r="I4" s="557"/>
      <c r="J4" s="563"/>
      <c r="K4" s="294" t="s">
        <v>22</v>
      </c>
      <c r="L4" s="293" t="s">
        <v>23</v>
      </c>
      <c r="M4" s="545"/>
      <c r="N4" s="561"/>
      <c r="O4" s="538"/>
      <c r="P4" s="538"/>
      <c r="Q4" s="538"/>
      <c r="R4" s="559"/>
      <c r="S4" s="551"/>
      <c r="T4" s="536"/>
    </row>
    <row r="5" spans="1:20">
      <c r="A5" s="564" t="s">
        <v>24</v>
      </c>
      <c r="B5" s="330" t="s">
        <v>2953</v>
      </c>
      <c r="C5" s="331"/>
      <c r="D5" s="332"/>
      <c r="E5" s="332"/>
      <c r="F5" s="332"/>
      <c r="G5" s="332"/>
      <c r="H5" s="332"/>
      <c r="I5" s="332">
        <v>2</v>
      </c>
      <c r="J5" s="333">
        <f t="shared" ref="J5:J10" si="0">SUM(C5:I5)</f>
        <v>2</v>
      </c>
      <c r="K5" s="334">
        <v>2</v>
      </c>
      <c r="L5" s="332">
        <v>0</v>
      </c>
      <c r="M5" s="333">
        <v>2</v>
      </c>
      <c r="N5" s="334"/>
      <c r="O5" s="332"/>
      <c r="P5" s="332"/>
      <c r="Q5" s="332"/>
      <c r="R5" s="335"/>
      <c r="S5" s="336"/>
      <c r="T5" s="337"/>
    </row>
    <row r="6" spans="1:20">
      <c r="A6" s="565"/>
      <c r="B6" s="338" t="s">
        <v>2954</v>
      </c>
      <c r="C6" s="339"/>
      <c r="D6" s="340"/>
      <c r="E6" s="340"/>
      <c r="F6" s="340"/>
      <c r="G6" s="340"/>
      <c r="H6" s="340"/>
      <c r="I6" s="340">
        <v>2</v>
      </c>
      <c r="J6" s="341">
        <f t="shared" si="0"/>
        <v>2</v>
      </c>
      <c r="K6" s="342">
        <v>3</v>
      </c>
      <c r="L6" s="340">
        <v>0</v>
      </c>
      <c r="M6" s="341">
        <v>2</v>
      </c>
      <c r="N6" s="342"/>
      <c r="O6" s="340"/>
      <c r="P6" s="340"/>
      <c r="Q6" s="340"/>
      <c r="R6" s="343"/>
      <c r="S6" s="344"/>
      <c r="T6" s="345"/>
    </row>
    <row r="7" spans="1:20">
      <c r="A7" s="565"/>
      <c r="B7" s="346" t="s">
        <v>2955</v>
      </c>
      <c r="C7" s="347"/>
      <c r="D7" s="348"/>
      <c r="E7" s="348"/>
      <c r="F7" s="348"/>
      <c r="G7" s="348"/>
      <c r="H7" s="348"/>
      <c r="I7" s="348"/>
      <c r="J7" s="349">
        <f t="shared" si="0"/>
        <v>0</v>
      </c>
      <c r="K7" s="350">
        <v>0</v>
      </c>
      <c r="L7" s="348">
        <v>1</v>
      </c>
      <c r="M7" s="349">
        <v>1</v>
      </c>
      <c r="N7" s="350"/>
      <c r="O7" s="348"/>
      <c r="P7" s="348"/>
      <c r="Q7" s="348"/>
      <c r="R7" s="351"/>
      <c r="S7" s="352"/>
      <c r="T7" s="353"/>
    </row>
    <row r="8" spans="1:20" s="172" customFormat="1" ht="16.8" thickBot="1">
      <c r="A8" s="554" t="s">
        <v>28</v>
      </c>
      <c r="B8" s="555"/>
      <c r="C8" s="214">
        <f>SUM(C5:C7)</f>
        <v>0</v>
      </c>
      <c r="D8" s="215">
        <f>SUM(D5:D7)</f>
        <v>0</v>
      </c>
      <c r="E8" s="215">
        <f t="shared" ref="E8:I8" si="1">SUM(E5:E7)</f>
        <v>0</v>
      </c>
      <c r="F8" s="215">
        <f t="shared" si="1"/>
        <v>0</v>
      </c>
      <c r="G8" s="215">
        <f t="shared" si="1"/>
        <v>0</v>
      </c>
      <c r="H8" s="215">
        <f t="shared" si="1"/>
        <v>0</v>
      </c>
      <c r="I8" s="215">
        <f t="shared" si="1"/>
        <v>4</v>
      </c>
      <c r="J8" s="216">
        <f t="shared" si="0"/>
        <v>4</v>
      </c>
      <c r="K8" s="217">
        <f t="shared" ref="K8" si="2">SUM(K5:K7)</f>
        <v>5</v>
      </c>
      <c r="L8" s="215">
        <f t="shared" ref="L8" si="3">SUM(L5:L7)</f>
        <v>1</v>
      </c>
      <c r="M8" s="215">
        <f t="shared" ref="M8" si="4">SUM(M5:M7)</f>
        <v>5</v>
      </c>
      <c r="N8" s="214">
        <f>SUM(N5:N7)</f>
        <v>0</v>
      </c>
      <c r="O8" s="215">
        <f>SUM(O5:O7)</f>
        <v>0</v>
      </c>
      <c r="P8" s="215">
        <f t="shared" ref="P8" si="5">SUM(P5:P7)</f>
        <v>0</v>
      </c>
      <c r="Q8" s="215">
        <f t="shared" ref="Q8" si="6">SUM(Q5:Q7)</f>
        <v>0</v>
      </c>
      <c r="R8" s="215">
        <f t="shared" ref="R8" si="7">SUM(R5:R7)</f>
        <v>0</v>
      </c>
      <c r="S8" s="220">
        <f>SUM(S5:S7)</f>
        <v>0</v>
      </c>
      <c r="T8" s="220">
        <f>SUM(T5:T7)</f>
        <v>0</v>
      </c>
    </row>
    <row r="9" spans="1:20">
      <c r="A9" s="564" t="s">
        <v>29</v>
      </c>
      <c r="B9" s="354" t="s">
        <v>2956</v>
      </c>
      <c r="C9" s="355"/>
      <c r="D9" s="356"/>
      <c r="E9" s="356"/>
      <c r="F9" s="356"/>
      <c r="G9" s="356"/>
      <c r="H9" s="356"/>
      <c r="I9" s="356">
        <v>1</v>
      </c>
      <c r="J9" s="357">
        <f t="shared" si="0"/>
        <v>1</v>
      </c>
      <c r="K9" s="358">
        <v>0</v>
      </c>
      <c r="L9" s="356">
        <v>0</v>
      </c>
      <c r="M9" s="357">
        <v>0</v>
      </c>
      <c r="N9" s="358"/>
      <c r="O9" s="356"/>
      <c r="P9" s="356"/>
      <c r="Q9" s="356"/>
      <c r="R9" s="359"/>
      <c r="S9" s="360"/>
      <c r="T9" s="361"/>
    </row>
    <row r="10" spans="1:20">
      <c r="A10" s="565"/>
      <c r="B10" s="338" t="s">
        <v>2957</v>
      </c>
      <c r="C10" s="339">
        <v>1</v>
      </c>
      <c r="D10" s="340"/>
      <c r="E10" s="340"/>
      <c r="F10" s="340"/>
      <c r="G10" s="340"/>
      <c r="H10" s="340"/>
      <c r="I10" s="340">
        <v>6</v>
      </c>
      <c r="J10" s="341">
        <f t="shared" si="0"/>
        <v>7</v>
      </c>
      <c r="K10" s="342">
        <v>2</v>
      </c>
      <c r="L10" s="340">
        <v>1</v>
      </c>
      <c r="M10" s="341">
        <v>3</v>
      </c>
      <c r="N10" s="342"/>
      <c r="O10" s="340"/>
      <c r="P10" s="340"/>
      <c r="Q10" s="340"/>
      <c r="R10" s="343"/>
      <c r="S10" s="344"/>
      <c r="T10" s="345"/>
    </row>
    <row r="11" spans="1:20" s="172" customFormat="1" ht="16.8" thickBot="1">
      <c r="A11" s="554" t="s">
        <v>32</v>
      </c>
      <c r="B11" s="555"/>
      <c r="C11" s="214">
        <f>SUM(C9:C10)</f>
        <v>1</v>
      </c>
      <c r="D11" s="215">
        <f>SUM(D9:D10)</f>
        <v>0</v>
      </c>
      <c r="E11" s="215">
        <f t="shared" ref="E11:J11" si="8">SUM(E9:E10)</f>
        <v>0</v>
      </c>
      <c r="F11" s="215">
        <f t="shared" si="8"/>
        <v>0</v>
      </c>
      <c r="G11" s="215">
        <f t="shared" si="8"/>
        <v>0</v>
      </c>
      <c r="H11" s="215">
        <f t="shared" si="8"/>
        <v>0</v>
      </c>
      <c r="I11" s="215">
        <f t="shared" si="8"/>
        <v>7</v>
      </c>
      <c r="J11" s="216">
        <f t="shared" si="8"/>
        <v>8</v>
      </c>
      <c r="K11" s="217">
        <f t="shared" ref="K11" si="9">SUM(K9:K10)</f>
        <v>2</v>
      </c>
      <c r="L11" s="215">
        <f t="shared" ref="L11" si="10">SUM(L9:L10)</f>
        <v>1</v>
      </c>
      <c r="M11" s="215">
        <f t="shared" ref="M11" si="11">SUM(M9:M10)</f>
        <v>3</v>
      </c>
      <c r="N11" s="214">
        <f>SUM(N9:N10)</f>
        <v>0</v>
      </c>
      <c r="O11" s="215">
        <f>SUM(O9:O10)</f>
        <v>0</v>
      </c>
      <c r="P11" s="215">
        <f t="shared" ref="P11" si="12">SUM(P9:P10)</f>
        <v>0</v>
      </c>
      <c r="Q11" s="215">
        <f t="shared" ref="Q11" si="13">SUM(Q9:Q10)</f>
        <v>0</v>
      </c>
      <c r="R11" s="215">
        <f t="shared" ref="R11" si="14">SUM(R9:R10)</f>
        <v>0</v>
      </c>
      <c r="S11" s="220">
        <f>SUM(S9:S10)</f>
        <v>0</v>
      </c>
      <c r="T11" s="220">
        <f>SUM(T9:T10)</f>
        <v>0</v>
      </c>
    </row>
    <row r="12" spans="1:20">
      <c r="A12" s="564" t="s">
        <v>33</v>
      </c>
      <c r="B12" s="354" t="s">
        <v>2958</v>
      </c>
      <c r="C12" s="355"/>
      <c r="D12" s="356">
        <v>1</v>
      </c>
      <c r="E12" s="356"/>
      <c r="F12" s="356"/>
      <c r="G12" s="356"/>
      <c r="H12" s="356"/>
      <c r="I12" s="356">
        <v>3</v>
      </c>
      <c r="J12" s="357">
        <f t="shared" ref="J12:J21" si="15">SUM(C12:I12)</f>
        <v>4</v>
      </c>
      <c r="K12" s="358">
        <v>1</v>
      </c>
      <c r="L12" s="356">
        <v>0</v>
      </c>
      <c r="M12" s="357">
        <v>0</v>
      </c>
      <c r="N12" s="358"/>
      <c r="O12" s="356"/>
      <c r="P12" s="356"/>
      <c r="Q12" s="356"/>
      <c r="R12" s="359"/>
      <c r="S12" s="360"/>
      <c r="T12" s="361">
        <v>1</v>
      </c>
    </row>
    <row r="13" spans="1:20">
      <c r="A13" s="565"/>
      <c r="B13" s="362" t="s">
        <v>2959</v>
      </c>
      <c r="C13" s="363"/>
      <c r="D13" s="364"/>
      <c r="E13" s="364"/>
      <c r="F13" s="364"/>
      <c r="G13" s="364"/>
      <c r="H13" s="364"/>
      <c r="I13" s="364">
        <v>1</v>
      </c>
      <c r="J13" s="365">
        <f t="shared" si="15"/>
        <v>1</v>
      </c>
      <c r="K13" s="366">
        <v>9</v>
      </c>
      <c r="L13" s="364">
        <v>6</v>
      </c>
      <c r="M13" s="365">
        <v>6</v>
      </c>
      <c r="N13" s="366"/>
      <c r="O13" s="364"/>
      <c r="P13" s="364"/>
      <c r="Q13" s="364"/>
      <c r="R13" s="367"/>
      <c r="S13" s="368">
        <v>1</v>
      </c>
      <c r="T13" s="369"/>
    </row>
    <row r="14" spans="1:20">
      <c r="A14" s="565"/>
      <c r="B14" s="346" t="s">
        <v>2960</v>
      </c>
      <c r="C14" s="347"/>
      <c r="D14" s="348"/>
      <c r="E14" s="348"/>
      <c r="F14" s="348"/>
      <c r="G14" s="348">
        <v>3</v>
      </c>
      <c r="H14" s="348"/>
      <c r="I14" s="348"/>
      <c r="J14" s="349">
        <f t="shared" si="15"/>
        <v>3</v>
      </c>
      <c r="K14" s="350">
        <v>4</v>
      </c>
      <c r="L14" s="348">
        <v>1</v>
      </c>
      <c r="M14" s="349">
        <v>2</v>
      </c>
      <c r="N14" s="350"/>
      <c r="O14" s="348"/>
      <c r="P14" s="348"/>
      <c r="Q14" s="348"/>
      <c r="R14" s="351"/>
      <c r="S14" s="352">
        <v>1</v>
      </c>
      <c r="T14" s="353"/>
    </row>
    <row r="15" spans="1:20" s="172" customFormat="1" ht="16.8" thickBot="1">
      <c r="A15" s="554" t="s">
        <v>37</v>
      </c>
      <c r="B15" s="555"/>
      <c r="C15" s="214">
        <f>SUM(C12:C14)</f>
        <v>0</v>
      </c>
      <c r="D15" s="215">
        <f>SUM(D12:D14)</f>
        <v>1</v>
      </c>
      <c r="E15" s="215">
        <f t="shared" ref="E15" si="16">SUM(E12:E14)</f>
        <v>0</v>
      </c>
      <c r="F15" s="215">
        <f t="shared" ref="F15" si="17">SUM(F12:F14)</f>
        <v>0</v>
      </c>
      <c r="G15" s="215">
        <f t="shared" ref="G15" si="18">SUM(G12:G14)</f>
        <v>3</v>
      </c>
      <c r="H15" s="215">
        <f t="shared" ref="H15" si="19">SUM(H12:H14)</f>
        <v>0</v>
      </c>
      <c r="I15" s="215">
        <f t="shared" ref="I15" si="20">SUM(I12:I14)</f>
        <v>4</v>
      </c>
      <c r="J15" s="216">
        <f t="shared" si="15"/>
        <v>8</v>
      </c>
      <c r="K15" s="217">
        <f t="shared" ref="K15" si="21">SUM(K12:K14)</f>
        <v>14</v>
      </c>
      <c r="L15" s="215">
        <f t="shared" ref="L15" si="22">SUM(L12:L14)</f>
        <v>7</v>
      </c>
      <c r="M15" s="215">
        <f t="shared" ref="M15" si="23">SUM(M12:M14)</f>
        <v>8</v>
      </c>
      <c r="N15" s="214">
        <f>SUM(N12:N14)</f>
        <v>0</v>
      </c>
      <c r="O15" s="215">
        <f>SUM(O12:O14)</f>
        <v>0</v>
      </c>
      <c r="P15" s="215">
        <f t="shared" ref="P15" si="24">SUM(P12:P14)</f>
        <v>0</v>
      </c>
      <c r="Q15" s="215">
        <f t="shared" ref="Q15" si="25">SUM(Q12:Q14)</f>
        <v>0</v>
      </c>
      <c r="R15" s="215">
        <f t="shared" ref="R15" si="26">SUM(R12:R14)</f>
        <v>0</v>
      </c>
      <c r="S15" s="220">
        <f>SUM(S12:S14)</f>
        <v>2</v>
      </c>
      <c r="T15" s="220">
        <f>SUM(T12:T14)</f>
        <v>1</v>
      </c>
    </row>
    <row r="16" spans="1:20">
      <c r="A16" s="564" t="s">
        <v>38</v>
      </c>
      <c r="B16" s="354" t="s">
        <v>2961</v>
      </c>
      <c r="C16" s="355">
        <v>9</v>
      </c>
      <c r="D16" s="356"/>
      <c r="E16" s="356"/>
      <c r="F16" s="612">
        <v>1</v>
      </c>
      <c r="G16" s="356"/>
      <c r="H16" s="356">
        <v>4</v>
      </c>
      <c r="I16" s="356">
        <v>6</v>
      </c>
      <c r="J16" s="357">
        <f t="shared" si="15"/>
        <v>20</v>
      </c>
      <c r="K16" s="358">
        <v>8</v>
      </c>
      <c r="L16" s="356">
        <v>11</v>
      </c>
      <c r="M16" s="357">
        <v>13</v>
      </c>
      <c r="N16" s="358"/>
      <c r="O16" s="356"/>
      <c r="P16" s="356">
        <v>1</v>
      </c>
      <c r="Q16" s="356"/>
      <c r="R16" s="359"/>
      <c r="S16" s="360"/>
      <c r="T16" s="361"/>
    </row>
    <row r="17" spans="1:20">
      <c r="A17" s="565"/>
      <c r="B17" s="338" t="s">
        <v>2962</v>
      </c>
      <c r="C17" s="339">
        <v>16</v>
      </c>
      <c r="D17" s="340"/>
      <c r="E17" s="340"/>
      <c r="F17" s="340"/>
      <c r="G17" s="340"/>
      <c r="H17" s="340"/>
      <c r="I17" s="340"/>
      <c r="J17" s="341">
        <f t="shared" si="15"/>
        <v>16</v>
      </c>
      <c r="K17" s="342">
        <v>9</v>
      </c>
      <c r="L17" s="340">
        <v>3</v>
      </c>
      <c r="M17" s="341">
        <v>3</v>
      </c>
      <c r="N17" s="342"/>
      <c r="O17" s="340"/>
      <c r="P17" s="340"/>
      <c r="Q17" s="340"/>
      <c r="R17" s="343"/>
      <c r="S17" s="344"/>
      <c r="T17" s="345"/>
    </row>
    <row r="18" spans="1:20">
      <c r="A18" s="565"/>
      <c r="B18" s="346" t="s">
        <v>2963</v>
      </c>
      <c r="C18" s="347">
        <v>10</v>
      </c>
      <c r="D18" s="348"/>
      <c r="E18" s="348"/>
      <c r="F18" s="348"/>
      <c r="G18" s="348"/>
      <c r="H18" s="348"/>
      <c r="I18" s="348"/>
      <c r="J18" s="370">
        <f t="shared" si="15"/>
        <v>10</v>
      </c>
      <c r="K18" s="350">
        <v>15</v>
      </c>
      <c r="L18" s="348">
        <v>19</v>
      </c>
      <c r="M18" s="349">
        <v>16</v>
      </c>
      <c r="N18" s="350">
        <v>4</v>
      </c>
      <c r="O18" s="348"/>
      <c r="P18" s="348">
        <v>1</v>
      </c>
      <c r="Q18" s="348"/>
      <c r="R18" s="351"/>
      <c r="S18" s="352"/>
      <c r="T18" s="353"/>
    </row>
    <row r="19" spans="1:20" ht="19.8">
      <c r="A19" s="565"/>
      <c r="B19" s="371" t="s">
        <v>3294</v>
      </c>
      <c r="C19" s="372">
        <v>6</v>
      </c>
      <c r="D19" s="373"/>
      <c r="E19" s="373"/>
      <c r="F19" s="373"/>
      <c r="G19" s="373"/>
      <c r="H19" s="373">
        <v>1</v>
      </c>
      <c r="I19" s="373">
        <v>3</v>
      </c>
      <c r="J19" s="374">
        <f t="shared" si="15"/>
        <v>10</v>
      </c>
      <c r="K19" s="375">
        <v>17</v>
      </c>
      <c r="L19" s="373">
        <v>9</v>
      </c>
      <c r="M19" s="374">
        <v>13</v>
      </c>
      <c r="N19" s="375"/>
      <c r="O19" s="373"/>
      <c r="P19" s="373">
        <v>2</v>
      </c>
      <c r="Q19" s="373"/>
      <c r="R19" s="376"/>
      <c r="S19" s="377"/>
      <c r="T19" s="378"/>
    </row>
    <row r="20" spans="1:20">
      <c r="A20" s="565"/>
      <c r="B20" s="346" t="s">
        <v>2964</v>
      </c>
      <c r="C20" s="347">
        <v>12</v>
      </c>
      <c r="D20" s="348"/>
      <c r="E20" s="348"/>
      <c r="F20" s="348"/>
      <c r="G20" s="348"/>
      <c r="H20" s="348">
        <v>1</v>
      </c>
      <c r="I20" s="348">
        <v>1</v>
      </c>
      <c r="J20" s="370">
        <f t="shared" si="15"/>
        <v>14</v>
      </c>
      <c r="K20" s="350">
        <v>15</v>
      </c>
      <c r="L20" s="348">
        <v>5</v>
      </c>
      <c r="M20" s="349">
        <v>5</v>
      </c>
      <c r="N20" s="350"/>
      <c r="O20" s="348"/>
      <c r="P20" s="348"/>
      <c r="Q20" s="348"/>
      <c r="R20" s="351"/>
      <c r="S20" s="352"/>
      <c r="T20" s="353"/>
    </row>
    <row r="21" spans="1:20">
      <c r="A21" s="565"/>
      <c r="B21" s="338" t="s">
        <v>2965</v>
      </c>
      <c r="C21" s="339">
        <v>7</v>
      </c>
      <c r="D21" s="340"/>
      <c r="E21" s="340"/>
      <c r="F21" s="340"/>
      <c r="G21" s="340"/>
      <c r="H21" s="340"/>
      <c r="I21" s="340">
        <v>2</v>
      </c>
      <c r="J21" s="341">
        <f t="shared" si="15"/>
        <v>9</v>
      </c>
      <c r="K21" s="342">
        <v>8</v>
      </c>
      <c r="L21" s="340">
        <v>9</v>
      </c>
      <c r="M21" s="341">
        <v>10</v>
      </c>
      <c r="N21" s="342"/>
      <c r="O21" s="340"/>
      <c r="P21" s="340"/>
      <c r="Q21" s="340"/>
      <c r="R21" s="343"/>
      <c r="S21" s="344"/>
      <c r="T21" s="345"/>
    </row>
    <row r="22" spans="1:20" s="172" customFormat="1" ht="16.8" thickBot="1">
      <c r="A22" s="554" t="s">
        <v>44</v>
      </c>
      <c r="B22" s="555"/>
      <c r="C22" s="214">
        <f>SUM(C16:C21)</f>
        <v>60</v>
      </c>
      <c r="D22" s="215">
        <f>SUM(D16:D21)</f>
        <v>0</v>
      </c>
      <c r="E22" s="215">
        <f t="shared" ref="E22:J22" si="27">SUM(E16:E21)</f>
        <v>0</v>
      </c>
      <c r="F22" s="215">
        <f t="shared" si="27"/>
        <v>1</v>
      </c>
      <c r="G22" s="215">
        <f t="shared" si="27"/>
        <v>0</v>
      </c>
      <c r="H22" s="215">
        <f t="shared" si="27"/>
        <v>6</v>
      </c>
      <c r="I22" s="215">
        <f t="shared" si="27"/>
        <v>12</v>
      </c>
      <c r="J22" s="216">
        <f t="shared" si="27"/>
        <v>79</v>
      </c>
      <c r="K22" s="217">
        <f t="shared" ref="K22" si="28">SUM(K16:K21)</f>
        <v>72</v>
      </c>
      <c r="L22" s="215">
        <f t="shared" ref="L22" si="29">SUM(L16:L21)</f>
        <v>56</v>
      </c>
      <c r="M22" s="215">
        <f t="shared" ref="M22" si="30">SUM(M16:M21)</f>
        <v>60</v>
      </c>
      <c r="N22" s="214">
        <f>SUM(N16:N21)</f>
        <v>4</v>
      </c>
      <c r="O22" s="215">
        <f>SUM(O16:O21)</f>
        <v>0</v>
      </c>
      <c r="P22" s="215">
        <f t="shared" ref="P22" si="31">SUM(P16:P21)</f>
        <v>4</v>
      </c>
      <c r="Q22" s="215">
        <f t="shared" ref="Q22" si="32">SUM(Q16:Q21)</f>
        <v>0</v>
      </c>
      <c r="R22" s="215">
        <f t="shared" ref="R22" si="33">SUM(R16:R21)</f>
        <v>0</v>
      </c>
      <c r="S22" s="220">
        <f>SUM(S16:S21)</f>
        <v>0</v>
      </c>
      <c r="T22" s="220">
        <f>SUM(T16:T21)</f>
        <v>0</v>
      </c>
    </row>
    <row r="23" spans="1:20">
      <c r="A23" s="569" t="s">
        <v>45</v>
      </c>
      <c r="B23" s="330" t="s">
        <v>2966</v>
      </c>
      <c r="C23" s="331">
        <v>1</v>
      </c>
      <c r="D23" s="332"/>
      <c r="E23" s="332"/>
      <c r="F23" s="332"/>
      <c r="G23" s="332"/>
      <c r="H23" s="332"/>
      <c r="I23" s="332"/>
      <c r="J23" s="333">
        <f t="shared" ref="J23:J30" si="34">SUM(C23:I23)</f>
        <v>1</v>
      </c>
      <c r="K23" s="334">
        <v>1</v>
      </c>
      <c r="L23" s="332">
        <v>6</v>
      </c>
      <c r="M23" s="333">
        <v>7</v>
      </c>
      <c r="N23" s="334"/>
      <c r="O23" s="332"/>
      <c r="P23" s="332"/>
      <c r="Q23" s="332"/>
      <c r="R23" s="335"/>
      <c r="S23" s="336"/>
      <c r="T23" s="337"/>
    </row>
    <row r="24" spans="1:20">
      <c r="A24" s="570"/>
      <c r="B24" s="338" t="s">
        <v>2967</v>
      </c>
      <c r="C24" s="339"/>
      <c r="D24" s="340"/>
      <c r="E24" s="340"/>
      <c r="F24" s="340">
        <v>2</v>
      </c>
      <c r="G24" s="340"/>
      <c r="H24" s="340">
        <v>1</v>
      </c>
      <c r="I24" s="340">
        <v>2</v>
      </c>
      <c r="J24" s="341">
        <f t="shared" si="34"/>
        <v>5</v>
      </c>
      <c r="K24" s="342">
        <v>4</v>
      </c>
      <c r="L24" s="340">
        <v>6</v>
      </c>
      <c r="M24" s="341">
        <v>5</v>
      </c>
      <c r="N24" s="342"/>
      <c r="O24" s="340"/>
      <c r="P24" s="340"/>
      <c r="Q24" s="340"/>
      <c r="R24" s="343"/>
      <c r="S24" s="344"/>
      <c r="T24" s="345"/>
    </row>
    <row r="25" spans="1:20" ht="33.6">
      <c r="A25" s="570"/>
      <c r="B25" s="379" t="s">
        <v>3295</v>
      </c>
      <c r="C25" s="380"/>
      <c r="D25" s="381"/>
      <c r="E25" s="381"/>
      <c r="F25" s="381"/>
      <c r="G25" s="381"/>
      <c r="H25" s="381"/>
      <c r="I25" s="381"/>
      <c r="J25" s="382">
        <f t="shared" si="34"/>
        <v>0</v>
      </c>
      <c r="K25" s="383">
        <v>1</v>
      </c>
      <c r="L25" s="381">
        <v>0</v>
      </c>
      <c r="M25" s="382">
        <v>1</v>
      </c>
      <c r="N25" s="383"/>
      <c r="O25" s="381"/>
      <c r="P25" s="381"/>
      <c r="Q25" s="381"/>
      <c r="R25" s="384"/>
      <c r="S25" s="385"/>
      <c r="T25" s="386"/>
    </row>
    <row r="26" spans="1:20" s="172" customFormat="1" ht="16.8" thickBot="1">
      <c r="A26" s="554" t="s">
        <v>49</v>
      </c>
      <c r="B26" s="555"/>
      <c r="C26" s="214">
        <f>SUM(C23:C25)</f>
        <v>1</v>
      </c>
      <c r="D26" s="215">
        <f>SUM(D23:D25)</f>
        <v>0</v>
      </c>
      <c r="E26" s="215">
        <f t="shared" ref="E26" si="35">SUM(E23:E25)</f>
        <v>0</v>
      </c>
      <c r="F26" s="215">
        <f t="shared" ref="F26" si="36">SUM(F23:F25)</f>
        <v>2</v>
      </c>
      <c r="G26" s="215">
        <f t="shared" ref="G26" si="37">SUM(G23:G25)</f>
        <v>0</v>
      </c>
      <c r="H26" s="215">
        <f t="shared" ref="H26" si="38">SUM(H23:H25)</f>
        <v>1</v>
      </c>
      <c r="I26" s="215">
        <f t="shared" ref="I26" si="39">SUM(I23:I25)</f>
        <v>2</v>
      </c>
      <c r="J26" s="216">
        <f t="shared" si="34"/>
        <v>6</v>
      </c>
      <c r="K26" s="217">
        <f t="shared" ref="K26" si="40">SUM(K23:K25)</f>
        <v>6</v>
      </c>
      <c r="L26" s="215">
        <f t="shared" ref="L26" si="41">SUM(L23:L25)</f>
        <v>12</v>
      </c>
      <c r="M26" s="215">
        <f t="shared" ref="M26" si="42">SUM(M23:M25)</f>
        <v>13</v>
      </c>
      <c r="N26" s="214">
        <f>SUM(N23:N25)</f>
        <v>0</v>
      </c>
      <c r="O26" s="215">
        <f>SUM(O23:O25)</f>
        <v>0</v>
      </c>
      <c r="P26" s="215">
        <f t="shared" ref="P26" si="43">SUM(P23:P25)</f>
        <v>0</v>
      </c>
      <c r="Q26" s="215">
        <f t="shared" ref="Q26" si="44">SUM(Q23:Q25)</f>
        <v>0</v>
      </c>
      <c r="R26" s="215">
        <f t="shared" ref="R26" si="45">SUM(R23:R25)</f>
        <v>0</v>
      </c>
      <c r="S26" s="220">
        <f>SUM(S23:S25)</f>
        <v>0</v>
      </c>
      <c r="T26" s="220">
        <f>SUM(T23:T25)</f>
        <v>0</v>
      </c>
    </row>
    <row r="27" spans="1:20">
      <c r="A27" s="564" t="s">
        <v>50</v>
      </c>
      <c r="B27" s="387" t="s">
        <v>2968</v>
      </c>
      <c r="C27" s="388">
        <v>40</v>
      </c>
      <c r="D27" s="389"/>
      <c r="E27" s="389"/>
      <c r="F27" s="389"/>
      <c r="G27" s="389"/>
      <c r="H27" s="389"/>
      <c r="I27" s="389"/>
      <c r="J27" s="333">
        <f t="shared" si="34"/>
        <v>40</v>
      </c>
      <c r="K27" s="390">
        <v>13</v>
      </c>
      <c r="L27" s="389">
        <v>9</v>
      </c>
      <c r="M27" s="391">
        <v>15</v>
      </c>
      <c r="N27" s="390"/>
      <c r="O27" s="389"/>
      <c r="P27" s="389">
        <v>1</v>
      </c>
      <c r="Q27" s="389"/>
      <c r="R27" s="392"/>
      <c r="S27" s="393"/>
      <c r="T27" s="394"/>
    </row>
    <row r="28" spans="1:20">
      <c r="A28" s="565"/>
      <c r="B28" s="338" t="s">
        <v>2969</v>
      </c>
      <c r="C28" s="339">
        <v>2</v>
      </c>
      <c r="D28" s="340"/>
      <c r="E28" s="340"/>
      <c r="F28" s="340"/>
      <c r="G28" s="340"/>
      <c r="H28" s="340"/>
      <c r="I28" s="340">
        <v>1</v>
      </c>
      <c r="J28" s="341">
        <f t="shared" si="34"/>
        <v>3</v>
      </c>
      <c r="K28" s="342">
        <v>8</v>
      </c>
      <c r="L28" s="340">
        <v>6</v>
      </c>
      <c r="M28" s="341">
        <v>6</v>
      </c>
      <c r="N28" s="342"/>
      <c r="O28" s="340"/>
      <c r="P28" s="340"/>
      <c r="Q28" s="340"/>
      <c r="R28" s="343"/>
      <c r="S28" s="344"/>
      <c r="T28" s="345"/>
    </row>
    <row r="29" spans="1:20">
      <c r="A29" s="565"/>
      <c r="B29" s="395" t="s">
        <v>2970</v>
      </c>
      <c r="C29" s="396">
        <v>19</v>
      </c>
      <c r="D29" s="397">
        <v>1</v>
      </c>
      <c r="E29" s="397"/>
      <c r="F29" s="397"/>
      <c r="G29" s="397"/>
      <c r="H29" s="397"/>
      <c r="I29" s="397">
        <v>1</v>
      </c>
      <c r="J29" s="370">
        <f t="shared" si="34"/>
        <v>21</v>
      </c>
      <c r="K29" s="398">
        <v>14</v>
      </c>
      <c r="L29" s="399">
        <v>12</v>
      </c>
      <c r="M29" s="400">
        <v>22</v>
      </c>
      <c r="N29" s="401"/>
      <c r="O29" s="402"/>
      <c r="P29" s="402"/>
      <c r="Q29" s="402"/>
      <c r="R29" s="403"/>
      <c r="S29" s="404"/>
      <c r="T29" s="405"/>
    </row>
    <row r="30" spans="1:20">
      <c r="A30" s="565"/>
      <c r="B30" s="338" t="s">
        <v>2971</v>
      </c>
      <c r="C30" s="339">
        <v>25</v>
      </c>
      <c r="D30" s="340"/>
      <c r="E30" s="340"/>
      <c r="F30" s="340"/>
      <c r="G30" s="340"/>
      <c r="H30" s="340">
        <v>1</v>
      </c>
      <c r="I30" s="340">
        <v>4</v>
      </c>
      <c r="J30" s="341">
        <f t="shared" si="34"/>
        <v>30</v>
      </c>
      <c r="K30" s="342">
        <v>13</v>
      </c>
      <c r="L30" s="340">
        <v>20</v>
      </c>
      <c r="M30" s="341">
        <v>25</v>
      </c>
      <c r="N30" s="375"/>
      <c r="O30" s="373"/>
      <c r="P30" s="373">
        <v>1</v>
      </c>
      <c r="Q30" s="373"/>
      <c r="R30" s="376"/>
      <c r="S30" s="377"/>
      <c r="T30" s="378">
        <v>2</v>
      </c>
    </row>
    <row r="31" spans="1:20" s="172" customFormat="1" ht="16.8" thickBot="1">
      <c r="A31" s="554" t="s">
        <v>54</v>
      </c>
      <c r="B31" s="555"/>
      <c r="C31" s="406">
        <f>SUM(C27:C30)</f>
        <v>86</v>
      </c>
      <c r="D31" s="407">
        <f>SUM(D27:D30)</f>
        <v>1</v>
      </c>
      <c r="E31" s="407">
        <f t="shared" ref="E31:J31" si="46">SUM(E27:E30)</f>
        <v>0</v>
      </c>
      <c r="F31" s="407">
        <f t="shared" si="46"/>
        <v>0</v>
      </c>
      <c r="G31" s="407">
        <f t="shared" si="46"/>
        <v>0</v>
      </c>
      <c r="H31" s="407">
        <f t="shared" si="46"/>
        <v>1</v>
      </c>
      <c r="I31" s="407">
        <f t="shared" si="46"/>
        <v>6</v>
      </c>
      <c r="J31" s="408">
        <f t="shared" si="46"/>
        <v>94</v>
      </c>
      <c r="K31" s="217">
        <f t="shared" ref="K31" si="47">SUM(K27:K30)</f>
        <v>48</v>
      </c>
      <c r="L31" s="215">
        <f t="shared" ref="L31" si="48">SUM(L27:L30)</f>
        <v>47</v>
      </c>
      <c r="M31" s="215">
        <f t="shared" ref="M31" si="49">SUM(M27:M30)</f>
        <v>68</v>
      </c>
      <c r="N31" s="214">
        <f>SUM(N27:N30)</f>
        <v>0</v>
      </c>
      <c r="O31" s="215">
        <f>SUM(O27:O30)</f>
        <v>0</v>
      </c>
      <c r="P31" s="215">
        <f t="shared" ref="P31" si="50">SUM(P27:P30)</f>
        <v>2</v>
      </c>
      <c r="Q31" s="215">
        <f t="shared" ref="Q31" si="51">SUM(Q27:Q30)</f>
        <v>0</v>
      </c>
      <c r="R31" s="215">
        <f t="shared" ref="R31" si="52">SUM(R27:R30)</f>
        <v>0</v>
      </c>
      <c r="S31" s="220">
        <f>SUM(S27:S30)</f>
        <v>0</v>
      </c>
      <c r="T31" s="220">
        <f>SUM(T27:T30)</f>
        <v>2</v>
      </c>
    </row>
    <row r="32" spans="1:20">
      <c r="A32" s="564" t="s">
        <v>55</v>
      </c>
      <c r="B32" s="409" t="s">
        <v>2972</v>
      </c>
      <c r="C32" s="331"/>
      <c r="D32" s="332"/>
      <c r="E32" s="332"/>
      <c r="F32" s="332">
        <v>2</v>
      </c>
      <c r="G32" s="332"/>
      <c r="H32" s="332"/>
      <c r="I32" s="332">
        <v>1</v>
      </c>
      <c r="J32" s="333">
        <f>SUM(C32:I32)</f>
        <v>3</v>
      </c>
      <c r="K32" s="334">
        <v>2</v>
      </c>
      <c r="L32" s="332">
        <v>0</v>
      </c>
      <c r="M32" s="333">
        <v>0</v>
      </c>
      <c r="N32" s="334"/>
      <c r="O32" s="332"/>
      <c r="P32" s="332"/>
      <c r="Q32" s="332"/>
      <c r="R32" s="335"/>
      <c r="S32" s="336"/>
      <c r="T32" s="337"/>
    </row>
    <row r="33" spans="1:20">
      <c r="A33" s="565"/>
      <c r="B33" s="410" t="s">
        <v>2973</v>
      </c>
      <c r="C33" s="347">
        <v>1</v>
      </c>
      <c r="D33" s="348">
        <v>4</v>
      </c>
      <c r="E33" s="348"/>
      <c r="F33" s="348">
        <v>4</v>
      </c>
      <c r="G33" s="348"/>
      <c r="H33" s="348"/>
      <c r="I33" s="348">
        <v>1</v>
      </c>
      <c r="J33" s="349">
        <f>SUM(C33:I33)</f>
        <v>10</v>
      </c>
      <c r="K33" s="350">
        <v>43</v>
      </c>
      <c r="L33" s="348">
        <v>21</v>
      </c>
      <c r="M33" s="349">
        <v>22</v>
      </c>
      <c r="N33" s="350"/>
      <c r="O33" s="348"/>
      <c r="P33" s="348"/>
      <c r="Q33" s="348"/>
      <c r="R33" s="351"/>
      <c r="S33" s="352"/>
      <c r="T33" s="353">
        <v>1</v>
      </c>
    </row>
    <row r="34" spans="1:20">
      <c r="A34" s="565"/>
      <c r="B34" s="411" t="s">
        <v>2974</v>
      </c>
      <c r="C34" s="412">
        <v>2</v>
      </c>
      <c r="D34" s="413"/>
      <c r="E34" s="413"/>
      <c r="F34" s="413"/>
      <c r="G34" s="413"/>
      <c r="H34" s="413"/>
      <c r="I34" s="413">
        <v>5</v>
      </c>
      <c r="J34" s="414">
        <f>SUM(C34:I34)</f>
        <v>7</v>
      </c>
      <c r="K34" s="415">
        <v>14</v>
      </c>
      <c r="L34" s="413">
        <v>12</v>
      </c>
      <c r="M34" s="414">
        <v>10</v>
      </c>
      <c r="N34" s="415"/>
      <c r="O34" s="413"/>
      <c r="P34" s="413"/>
      <c r="Q34" s="413"/>
      <c r="R34" s="416"/>
      <c r="S34" s="417"/>
      <c r="T34" s="418"/>
    </row>
    <row r="35" spans="1:20" s="172" customFormat="1" ht="16.8" thickBot="1">
      <c r="A35" s="554" t="s">
        <v>59</v>
      </c>
      <c r="B35" s="568"/>
      <c r="C35" s="214">
        <f>SUM(C32:C34)</f>
        <v>3</v>
      </c>
      <c r="D35" s="215">
        <f>SUM(D32:D34)</f>
        <v>4</v>
      </c>
      <c r="E35" s="215">
        <f t="shared" ref="E35:I35" si="53">SUM(E32:E34)</f>
        <v>0</v>
      </c>
      <c r="F35" s="215">
        <f t="shared" si="53"/>
        <v>6</v>
      </c>
      <c r="G35" s="215">
        <f t="shared" si="53"/>
        <v>0</v>
      </c>
      <c r="H35" s="215">
        <f t="shared" si="53"/>
        <v>0</v>
      </c>
      <c r="I35" s="215">
        <f t="shared" si="53"/>
        <v>7</v>
      </c>
      <c r="J35" s="216">
        <f>SUM(C35:I35)</f>
        <v>20</v>
      </c>
      <c r="K35" s="217">
        <f t="shared" ref="K35" si="54">SUM(K32:K34)</f>
        <v>59</v>
      </c>
      <c r="L35" s="215">
        <f t="shared" ref="L35" si="55">SUM(L32:L34)</f>
        <v>33</v>
      </c>
      <c r="M35" s="215">
        <f t="shared" ref="M35" si="56">SUM(M32:M34)</f>
        <v>32</v>
      </c>
      <c r="N35" s="218">
        <f>SUM(N32:N34)</f>
        <v>0</v>
      </c>
      <c r="O35" s="219">
        <f>SUM(O32:O34)</f>
        <v>0</v>
      </c>
      <c r="P35" s="219">
        <f t="shared" ref="P35" si="57">SUM(P32:P34)</f>
        <v>0</v>
      </c>
      <c r="Q35" s="219">
        <f t="shared" ref="Q35" si="58">SUM(Q32:Q34)</f>
        <v>0</v>
      </c>
      <c r="R35" s="219">
        <f t="shared" ref="R35" si="59">SUM(R32:R34)</f>
        <v>0</v>
      </c>
      <c r="S35" s="220">
        <f>SUM(S32:S34)</f>
        <v>0</v>
      </c>
      <c r="T35" s="220">
        <f>SUM(T32:T34)</f>
        <v>1</v>
      </c>
    </row>
    <row r="36" spans="1:20" s="172" customFormat="1" ht="16.8" thickBot="1">
      <c r="A36" s="566" t="s">
        <v>60</v>
      </c>
      <c r="B36" s="567"/>
      <c r="C36" s="221">
        <f>SUM(C35,C31,C26,C22,C15,C11,C8)</f>
        <v>151</v>
      </c>
      <c r="D36" s="222">
        <f>SUM(D35,D31,D26,D22,D15,D11,D8)</f>
        <v>6</v>
      </c>
      <c r="E36" s="222">
        <f t="shared" ref="E36:J36" si="60">SUM(E35,E31,E26,E22,E15,E11,E8)</f>
        <v>0</v>
      </c>
      <c r="F36" s="222">
        <f t="shared" si="60"/>
        <v>9</v>
      </c>
      <c r="G36" s="222">
        <f t="shared" si="60"/>
        <v>3</v>
      </c>
      <c r="H36" s="222">
        <f t="shared" si="60"/>
        <v>8</v>
      </c>
      <c r="I36" s="222">
        <f t="shared" si="60"/>
        <v>42</v>
      </c>
      <c r="J36" s="223">
        <f t="shared" si="60"/>
        <v>219</v>
      </c>
      <c r="K36" s="224">
        <f t="shared" ref="K36" si="61">SUM(K35,K31,K26,K22,K15,K11,K8)</f>
        <v>206</v>
      </c>
      <c r="L36" s="225">
        <f t="shared" ref="L36" si="62">SUM(L35,L31,L26,L22,L15,L11,L8)</f>
        <v>157</v>
      </c>
      <c r="M36" s="225">
        <f t="shared" ref="M36" si="63">SUM(M35,M31,M26,M22,M15,M11,M8)</f>
        <v>189</v>
      </c>
      <c r="N36" s="226">
        <f>SUM(N35,N31,N26,N22,N15,N11,N8)</f>
        <v>4</v>
      </c>
      <c r="O36" s="225">
        <f>SUM(O35,O31,O26,O22,O15,O11,O8)</f>
        <v>0</v>
      </c>
      <c r="P36" s="225">
        <f t="shared" ref="P36" si="64">SUM(P35,P31,P26,P22,P15,P11,P8)</f>
        <v>6</v>
      </c>
      <c r="Q36" s="225">
        <f t="shared" ref="Q36" si="65">SUM(Q35,Q31,Q26,Q22,Q15,Q11,Q8)</f>
        <v>0</v>
      </c>
      <c r="R36" s="225">
        <f t="shared" ref="R36" si="66">SUM(R35,R31,R26,R22,R15,R11,R8)</f>
        <v>0</v>
      </c>
      <c r="S36" s="227">
        <f>SUM(S35,S31,S26,S22,S15,S11,S8)</f>
        <v>2</v>
      </c>
      <c r="T36" s="227">
        <f>SUM(T35,T31,T26,T22,T15,T11,T8)</f>
        <v>4</v>
      </c>
    </row>
    <row r="37" spans="1:20" s="75" customFormat="1" ht="22.2">
      <c r="A37" s="172" t="s">
        <v>2975</v>
      </c>
      <c r="L37" s="261"/>
    </row>
    <row r="38" spans="1:20">
      <c r="C38" s="65"/>
      <c r="D38" s="65"/>
      <c r="E38" s="65"/>
      <c r="F38" s="65"/>
      <c r="G38" s="65"/>
      <c r="H38" s="65"/>
      <c r="I38" s="65"/>
      <c r="J38" s="65"/>
      <c r="K38" s="65"/>
      <c r="L38" s="65"/>
      <c r="M38" s="65"/>
      <c r="N38" s="65"/>
      <c r="O38" s="65"/>
      <c r="P38" s="65"/>
      <c r="Q38" s="65"/>
      <c r="R38" s="65"/>
      <c r="S38" s="65"/>
      <c r="T38" s="65"/>
    </row>
  </sheetData>
  <mergeCells count="38">
    <mergeCell ref="A9:A10"/>
    <mergeCell ref="A11:B11"/>
    <mergeCell ref="A36:B36"/>
    <mergeCell ref="A26:B26"/>
    <mergeCell ref="A12:A14"/>
    <mergeCell ref="A15:B15"/>
    <mergeCell ref="A35:B35"/>
    <mergeCell ref="A31:B31"/>
    <mergeCell ref="A16:A21"/>
    <mergeCell ref="A32:A34"/>
    <mergeCell ref="A27:A30"/>
    <mergeCell ref="A22:B22"/>
    <mergeCell ref="A23:A25"/>
    <mergeCell ref="A8:B8"/>
    <mergeCell ref="D3:D4"/>
    <mergeCell ref="Q3:Q4"/>
    <mergeCell ref="R3:R4"/>
    <mergeCell ref="E3:E4"/>
    <mergeCell ref="F3:F4"/>
    <mergeCell ref="K3:L3"/>
    <mergeCell ref="P3:P4"/>
    <mergeCell ref="M3:M4"/>
    <mergeCell ref="N3:N4"/>
    <mergeCell ref="G3:G4"/>
    <mergeCell ref="H3:H4"/>
    <mergeCell ref="I3:I4"/>
    <mergeCell ref="J3:J4"/>
    <mergeCell ref="A5:A7"/>
    <mergeCell ref="T2:T4"/>
    <mergeCell ref="O3:O4"/>
    <mergeCell ref="A1:T1"/>
    <mergeCell ref="A2:A4"/>
    <mergeCell ref="B2:B4"/>
    <mergeCell ref="C2:J2"/>
    <mergeCell ref="K2:M2"/>
    <mergeCell ref="N2:R2"/>
    <mergeCell ref="S2:S4"/>
    <mergeCell ref="C3:C4"/>
  </mergeCells>
  <phoneticPr fontId="28" type="noConversion"/>
  <printOptions horizontalCentered="1"/>
  <pageMargins left="0.31496062992125984" right="0.31496062992125984" top="0.55118110236220474" bottom="0.35433070866141736" header="0.31496062992125984" footer="0.31496062992125984"/>
  <pageSetup paperSize="9" scale="76"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T249"/>
  <sheetViews>
    <sheetView zoomScale="82" zoomScaleNormal="82" workbookViewId="0">
      <pane ySplit="3" topLeftCell="A55" activePane="bottomLeft" state="frozen"/>
      <selection pane="bottomLeft" activeCell="A52" sqref="A52:XFD52"/>
    </sheetView>
  </sheetViews>
  <sheetFormatPr defaultColWidth="9" defaultRowHeight="16.2"/>
  <cols>
    <col min="1" max="1" width="7.109375" style="74" customWidth="1"/>
    <col min="2" max="2" width="9" style="74"/>
    <col min="3" max="3" width="16.6640625" style="74" customWidth="1"/>
    <col min="4" max="4" width="9" style="74"/>
    <col min="5" max="5" width="15.44140625" style="74" customWidth="1"/>
    <col min="6" max="6" width="28.44140625" style="74" customWidth="1"/>
    <col min="7" max="7" width="17.77734375" style="74" customWidth="1"/>
    <col min="8" max="12" width="9" style="74"/>
    <col min="13" max="19" width="7.109375" style="74" customWidth="1"/>
    <col min="20" max="16384" width="9" style="74"/>
  </cols>
  <sheetData>
    <row r="1" spans="1:254" ht="21" thickBot="1">
      <c r="A1" s="578" t="s">
        <v>2118</v>
      </c>
      <c r="B1" s="578"/>
      <c r="C1" s="578"/>
      <c r="D1" s="578"/>
      <c r="E1" s="578"/>
      <c r="F1" s="578"/>
      <c r="G1" s="578"/>
      <c r="H1" s="578"/>
      <c r="I1" s="578"/>
      <c r="J1" s="578"/>
      <c r="K1" s="578"/>
      <c r="L1" s="578"/>
      <c r="M1" s="579"/>
      <c r="N1" s="579"/>
      <c r="O1" s="579"/>
      <c r="P1" s="579"/>
      <c r="Q1" s="579"/>
      <c r="R1" s="579"/>
      <c r="S1" s="579"/>
      <c r="T1" s="579"/>
      <c r="U1" s="579"/>
      <c r="V1" s="579"/>
      <c r="W1" s="579"/>
      <c r="X1" s="579"/>
      <c r="Y1" s="579"/>
      <c r="Z1" s="579"/>
      <c r="AA1" s="579"/>
      <c r="AB1" s="579"/>
    </row>
    <row r="2" spans="1:254">
      <c r="A2" s="582" t="s">
        <v>2119</v>
      </c>
      <c r="B2" s="571" t="s">
        <v>2120</v>
      </c>
      <c r="C2" s="571" t="s">
        <v>2121</v>
      </c>
      <c r="D2" s="571" t="s">
        <v>2122</v>
      </c>
      <c r="E2" s="571" t="s">
        <v>2123</v>
      </c>
      <c r="F2" s="571" t="s">
        <v>2124</v>
      </c>
      <c r="G2" s="571" t="s">
        <v>2125</v>
      </c>
      <c r="H2" s="571" t="s">
        <v>2126</v>
      </c>
      <c r="I2" s="571" t="s">
        <v>2127</v>
      </c>
      <c r="J2" s="571" t="s">
        <v>2128</v>
      </c>
      <c r="K2" s="571" t="s">
        <v>2129</v>
      </c>
      <c r="L2" s="574"/>
      <c r="M2" s="575" t="s">
        <v>2130</v>
      </c>
      <c r="N2" s="576"/>
      <c r="O2" s="576"/>
      <c r="P2" s="576"/>
      <c r="Q2" s="576"/>
      <c r="R2" s="576"/>
      <c r="S2" s="577"/>
      <c r="T2" s="580" t="s">
        <v>2131</v>
      </c>
      <c r="U2" s="573" t="s">
        <v>2132</v>
      </c>
      <c r="V2" s="571" t="s">
        <v>2133</v>
      </c>
      <c r="W2" s="571" t="s">
        <v>2134</v>
      </c>
      <c r="X2" s="571" t="s">
        <v>2135</v>
      </c>
      <c r="Y2" s="571" t="s">
        <v>61</v>
      </c>
      <c r="Z2" s="571" t="s">
        <v>62</v>
      </c>
      <c r="AA2" s="571" t="s">
        <v>2136</v>
      </c>
      <c r="AB2" s="584" t="s">
        <v>63</v>
      </c>
    </row>
    <row r="3" spans="1:254" ht="50.4">
      <c r="A3" s="583"/>
      <c r="B3" s="572"/>
      <c r="C3" s="572"/>
      <c r="D3" s="572"/>
      <c r="E3" s="572"/>
      <c r="F3" s="572"/>
      <c r="G3" s="572"/>
      <c r="H3" s="572"/>
      <c r="I3" s="572"/>
      <c r="J3" s="572"/>
      <c r="K3" s="73" t="s">
        <v>2137</v>
      </c>
      <c r="L3" s="29" t="s">
        <v>2138</v>
      </c>
      <c r="M3" s="34" t="s">
        <v>7</v>
      </c>
      <c r="N3" s="290" t="s">
        <v>8</v>
      </c>
      <c r="O3" s="290" t="s">
        <v>9</v>
      </c>
      <c r="P3" s="290" t="s">
        <v>10</v>
      </c>
      <c r="Q3" s="290" t="s">
        <v>11</v>
      </c>
      <c r="R3" s="290" t="s">
        <v>12</v>
      </c>
      <c r="S3" s="314" t="s">
        <v>2139</v>
      </c>
      <c r="T3" s="581"/>
      <c r="U3" s="572"/>
      <c r="V3" s="572"/>
      <c r="W3" s="572"/>
      <c r="X3" s="572"/>
      <c r="Y3" s="572"/>
      <c r="Z3" s="572"/>
      <c r="AA3" s="572"/>
      <c r="AB3" s="585"/>
    </row>
    <row r="4" spans="1:254" ht="48.6">
      <c r="A4" s="51" t="s">
        <v>64</v>
      </c>
      <c r="B4" s="16" t="s">
        <v>2083</v>
      </c>
      <c r="C4" s="19" t="s">
        <v>25</v>
      </c>
      <c r="D4" s="16" t="s">
        <v>2140</v>
      </c>
      <c r="E4" s="23" t="s">
        <v>2141</v>
      </c>
      <c r="F4" s="19" t="s">
        <v>1603</v>
      </c>
      <c r="G4" s="19" t="s">
        <v>3022</v>
      </c>
      <c r="H4" s="16" t="s">
        <v>65</v>
      </c>
      <c r="I4" s="16"/>
      <c r="J4" s="16" t="s">
        <v>66</v>
      </c>
      <c r="K4" s="16" t="s">
        <v>67</v>
      </c>
      <c r="L4" s="32" t="s">
        <v>64</v>
      </c>
      <c r="M4" s="35"/>
      <c r="N4" s="2"/>
      <c r="O4" s="2"/>
      <c r="P4" s="2"/>
      <c r="Q4" s="2"/>
      <c r="R4" s="2"/>
      <c r="S4" s="315" t="s">
        <v>68</v>
      </c>
      <c r="T4" s="302">
        <v>5</v>
      </c>
      <c r="U4" s="18" t="s">
        <v>69</v>
      </c>
      <c r="V4" s="16" t="s">
        <v>70</v>
      </c>
      <c r="W4" s="18" t="s">
        <v>71</v>
      </c>
      <c r="X4" s="16" t="s">
        <v>70</v>
      </c>
      <c r="Y4" s="18" t="s">
        <v>3023</v>
      </c>
      <c r="Z4" s="18"/>
      <c r="AA4" s="56" t="s">
        <v>2084</v>
      </c>
      <c r="AB4" s="44"/>
    </row>
    <row r="5" spans="1:254" ht="32.4">
      <c r="A5" s="51" t="s">
        <v>72</v>
      </c>
      <c r="B5" s="16" t="s">
        <v>2083</v>
      </c>
      <c r="C5" s="19" t="s">
        <v>25</v>
      </c>
      <c r="D5" s="16" t="s">
        <v>2140</v>
      </c>
      <c r="E5" s="23" t="s">
        <v>2142</v>
      </c>
      <c r="F5" s="18" t="s">
        <v>2143</v>
      </c>
      <c r="G5" s="18" t="s">
        <v>2144</v>
      </c>
      <c r="H5" s="16" t="s">
        <v>73</v>
      </c>
      <c r="I5" s="16"/>
      <c r="J5" s="16" t="s">
        <v>74</v>
      </c>
      <c r="K5" s="16" t="s">
        <v>67</v>
      </c>
      <c r="L5" s="32" t="s">
        <v>75</v>
      </c>
      <c r="M5" s="35"/>
      <c r="N5" s="2"/>
      <c r="O5" s="2"/>
      <c r="P5" s="2"/>
      <c r="Q5" s="2"/>
      <c r="R5" s="2"/>
      <c r="S5" s="315" t="s">
        <v>68</v>
      </c>
      <c r="T5" s="302">
        <v>5</v>
      </c>
      <c r="U5" s="18" t="s">
        <v>69</v>
      </c>
      <c r="V5" s="16" t="s">
        <v>70</v>
      </c>
      <c r="W5" s="18" t="s">
        <v>71</v>
      </c>
      <c r="X5" s="16" t="s">
        <v>70</v>
      </c>
      <c r="Y5" s="18" t="s">
        <v>76</v>
      </c>
      <c r="Z5" s="18"/>
      <c r="AA5" s="56" t="s">
        <v>2084</v>
      </c>
      <c r="AB5" s="44"/>
    </row>
    <row r="6" spans="1:254" ht="28.2">
      <c r="A6" s="50" t="s">
        <v>77</v>
      </c>
      <c r="B6" s="7"/>
      <c r="C6" s="9"/>
      <c r="D6" s="7"/>
      <c r="E6" s="92"/>
      <c r="F6" s="9"/>
      <c r="G6" s="9"/>
      <c r="H6" s="7"/>
      <c r="I6" s="7"/>
      <c r="J6" s="7"/>
      <c r="K6" s="7"/>
      <c r="L6" s="33"/>
      <c r="M6" s="36">
        <f>COUNTA(M4:M5)</f>
        <v>0</v>
      </c>
      <c r="N6" s="13">
        <f>COUNTA(N4:N5)</f>
        <v>0</v>
      </c>
      <c r="O6" s="13">
        <f t="shared" ref="O6:S6" si="0">COUNTA(O4:O5)</f>
        <v>0</v>
      </c>
      <c r="P6" s="13">
        <f t="shared" si="0"/>
        <v>0</v>
      </c>
      <c r="Q6" s="13">
        <f t="shared" si="0"/>
        <v>0</v>
      </c>
      <c r="R6" s="13">
        <f t="shared" si="0"/>
        <v>0</v>
      </c>
      <c r="S6" s="316">
        <f t="shared" si="0"/>
        <v>2</v>
      </c>
      <c r="T6" s="303"/>
      <c r="U6" s="25"/>
      <c r="V6" s="28"/>
      <c r="W6" s="25"/>
      <c r="X6" s="28"/>
      <c r="Y6" s="25"/>
      <c r="Z6" s="25"/>
      <c r="AA6" s="26"/>
      <c r="AB6" s="41"/>
    </row>
    <row r="7" spans="1:254" ht="48.6">
      <c r="A7" s="51" t="s">
        <v>64</v>
      </c>
      <c r="B7" s="16" t="s">
        <v>2083</v>
      </c>
      <c r="C7" s="19" t="s">
        <v>26</v>
      </c>
      <c r="D7" s="16" t="s">
        <v>2145</v>
      </c>
      <c r="E7" s="23" t="s">
        <v>2146</v>
      </c>
      <c r="F7" s="18" t="s">
        <v>2147</v>
      </c>
      <c r="G7" s="18" t="s">
        <v>2148</v>
      </c>
      <c r="H7" s="16" t="s">
        <v>78</v>
      </c>
      <c r="I7" s="16" t="s">
        <v>64</v>
      </c>
      <c r="J7" s="16" t="s">
        <v>79</v>
      </c>
      <c r="K7" s="16" t="s">
        <v>67</v>
      </c>
      <c r="L7" s="32" t="s">
        <v>75</v>
      </c>
      <c r="M7" s="35"/>
      <c r="N7" s="2"/>
      <c r="O7" s="2"/>
      <c r="P7" s="2"/>
      <c r="Q7" s="2"/>
      <c r="R7" s="2"/>
      <c r="S7" s="315" t="s">
        <v>68</v>
      </c>
      <c r="T7" s="302">
        <v>5</v>
      </c>
      <c r="U7" s="18" t="s">
        <v>80</v>
      </c>
      <c r="V7" s="16" t="s">
        <v>70</v>
      </c>
      <c r="W7" s="18" t="s">
        <v>71</v>
      </c>
      <c r="X7" s="16" t="s">
        <v>70</v>
      </c>
      <c r="Y7" s="18" t="s">
        <v>81</v>
      </c>
      <c r="Z7" s="18"/>
      <c r="AA7" s="56" t="s">
        <v>2084</v>
      </c>
      <c r="AB7" s="44"/>
    </row>
    <row r="8" spans="1:254" s="69" customFormat="1" ht="64.8">
      <c r="A8" s="51" t="s">
        <v>1620</v>
      </c>
      <c r="B8" s="21" t="s">
        <v>1621</v>
      </c>
      <c r="C8" s="19" t="s">
        <v>26</v>
      </c>
      <c r="D8" s="21" t="s">
        <v>1622</v>
      </c>
      <c r="E8" s="93" t="s">
        <v>2852</v>
      </c>
      <c r="F8" s="18" t="s">
        <v>2149</v>
      </c>
      <c r="G8" s="263" t="s">
        <v>3165</v>
      </c>
      <c r="H8" s="16" t="s">
        <v>1623</v>
      </c>
      <c r="I8" s="16"/>
      <c r="J8" s="16" t="s">
        <v>1624</v>
      </c>
      <c r="K8" s="16" t="s">
        <v>1625</v>
      </c>
      <c r="L8" s="32" t="s">
        <v>1626</v>
      </c>
      <c r="M8" s="35"/>
      <c r="N8" s="2"/>
      <c r="O8" s="2"/>
      <c r="P8" s="2"/>
      <c r="Q8" s="2"/>
      <c r="R8" s="2"/>
      <c r="S8" s="315" t="s">
        <v>68</v>
      </c>
      <c r="T8" s="304">
        <v>5</v>
      </c>
      <c r="U8" s="114" t="s">
        <v>69</v>
      </c>
      <c r="V8" s="21" t="s">
        <v>1627</v>
      </c>
      <c r="W8" s="18" t="s">
        <v>1628</v>
      </c>
      <c r="X8" s="21" t="s">
        <v>1629</v>
      </c>
      <c r="Y8" s="18" t="s">
        <v>1630</v>
      </c>
      <c r="Z8" s="18"/>
      <c r="AA8" s="17" t="s">
        <v>1631</v>
      </c>
      <c r="AB8" s="94" t="s">
        <v>1632</v>
      </c>
    </row>
    <row r="9" spans="1:254" ht="28.2">
      <c r="A9" s="50" t="s">
        <v>82</v>
      </c>
      <c r="B9" s="7"/>
      <c r="C9" s="9"/>
      <c r="D9" s="7"/>
      <c r="E9" s="92"/>
      <c r="F9" s="9"/>
      <c r="G9" s="9"/>
      <c r="H9" s="7"/>
      <c r="I9" s="7"/>
      <c r="J9" s="7"/>
      <c r="K9" s="7"/>
      <c r="L9" s="33"/>
      <c r="M9" s="36">
        <f t="shared" ref="M9:O9" si="1">COUNTA(M7:M8)</f>
        <v>0</v>
      </c>
      <c r="N9" s="13">
        <f t="shared" si="1"/>
        <v>0</v>
      </c>
      <c r="O9" s="13">
        <f t="shared" si="1"/>
        <v>0</v>
      </c>
      <c r="P9" s="13">
        <f>COUNTA(P7:P8)</f>
        <v>0</v>
      </c>
      <c r="Q9" s="13">
        <f t="shared" ref="Q9:S9" si="2">COUNTA(Q7:Q8)</f>
        <v>0</v>
      </c>
      <c r="R9" s="13">
        <f t="shared" si="2"/>
        <v>0</v>
      </c>
      <c r="S9" s="316">
        <f t="shared" si="2"/>
        <v>2</v>
      </c>
      <c r="T9" s="303"/>
      <c r="U9" s="25"/>
      <c r="V9" s="28"/>
      <c r="W9" s="25"/>
      <c r="X9" s="28"/>
      <c r="Y9" s="25"/>
      <c r="Z9" s="25"/>
      <c r="AA9" s="26"/>
      <c r="AB9" s="41"/>
    </row>
    <row r="10" spans="1:254" ht="25.2">
      <c r="A10" s="51"/>
      <c r="B10" s="16" t="s">
        <v>2083</v>
      </c>
      <c r="C10" s="19" t="s">
        <v>27</v>
      </c>
      <c r="D10" s="16"/>
      <c r="E10" s="23"/>
      <c r="F10" s="18"/>
      <c r="G10" s="18"/>
      <c r="H10" s="16"/>
      <c r="I10" s="16"/>
      <c r="J10" s="16"/>
      <c r="K10" s="16"/>
      <c r="L10" s="32"/>
      <c r="M10" s="35"/>
      <c r="N10" s="2"/>
      <c r="O10" s="2"/>
      <c r="P10" s="2"/>
      <c r="Q10" s="2"/>
      <c r="R10" s="2"/>
      <c r="S10" s="315"/>
      <c r="T10" s="305"/>
      <c r="U10" s="18"/>
      <c r="V10" s="16"/>
      <c r="W10" s="18"/>
      <c r="X10" s="16"/>
      <c r="Y10" s="18"/>
      <c r="Z10" s="18"/>
      <c r="AA10" s="56"/>
      <c r="AB10" s="44"/>
    </row>
    <row r="11" spans="1:254" ht="28.2">
      <c r="A11" s="50" t="s">
        <v>83</v>
      </c>
      <c r="B11" s="7"/>
      <c r="C11" s="9"/>
      <c r="D11" s="7"/>
      <c r="E11" s="92"/>
      <c r="F11" s="9"/>
      <c r="G11" s="9"/>
      <c r="H11" s="7"/>
      <c r="I11" s="7"/>
      <c r="J11" s="7"/>
      <c r="K11" s="7"/>
      <c r="L11" s="33"/>
      <c r="M11" s="36">
        <v>0</v>
      </c>
      <c r="N11" s="13">
        <v>0</v>
      </c>
      <c r="O11" s="13">
        <v>0</v>
      </c>
      <c r="P11" s="13">
        <v>0</v>
      </c>
      <c r="Q11" s="13">
        <v>0</v>
      </c>
      <c r="R11" s="13">
        <v>0</v>
      </c>
      <c r="S11" s="316">
        <v>0</v>
      </c>
      <c r="T11" s="303"/>
      <c r="U11" s="25"/>
      <c r="V11" s="28"/>
      <c r="W11" s="25"/>
      <c r="X11" s="28"/>
      <c r="Y11" s="25"/>
      <c r="Z11" s="25"/>
      <c r="AA11" s="26"/>
      <c r="AB11" s="41"/>
    </row>
    <row r="12" spans="1:254" s="277" customFormat="1" ht="48.6">
      <c r="A12" s="280">
        <v>1</v>
      </c>
      <c r="B12" s="281" t="s">
        <v>3172</v>
      </c>
      <c r="C12" s="281" t="s">
        <v>3173</v>
      </c>
      <c r="D12" s="281" t="s">
        <v>3174</v>
      </c>
      <c r="E12" s="286" t="s">
        <v>3180</v>
      </c>
      <c r="F12" s="287" t="s">
        <v>3181</v>
      </c>
      <c r="G12" s="286" t="s">
        <v>3175</v>
      </c>
      <c r="H12" s="281" t="s">
        <v>3176</v>
      </c>
      <c r="I12" s="281" t="s">
        <v>3177</v>
      </c>
      <c r="J12" s="282"/>
      <c r="K12" s="280">
        <v>2018</v>
      </c>
      <c r="L12" s="295">
        <v>11</v>
      </c>
      <c r="M12" s="278"/>
      <c r="N12" s="279"/>
      <c r="O12" s="279"/>
      <c r="P12" s="279"/>
      <c r="Q12" s="279"/>
      <c r="R12" s="279"/>
      <c r="S12" s="317" t="s">
        <v>3182</v>
      </c>
      <c r="T12" s="306"/>
      <c r="U12" s="281" t="s">
        <v>3178</v>
      </c>
      <c r="V12" s="281" t="s">
        <v>3183</v>
      </c>
      <c r="W12" s="283" t="s">
        <v>3170</v>
      </c>
      <c r="X12" s="281" t="s">
        <v>3183</v>
      </c>
      <c r="Y12" s="284"/>
      <c r="Z12" s="284"/>
      <c r="AA12" s="285" t="s">
        <v>3179</v>
      </c>
      <c r="AB12" s="42"/>
    </row>
    <row r="13" spans="1:254" ht="28.2">
      <c r="A13" s="50" t="s">
        <v>84</v>
      </c>
      <c r="B13" s="3"/>
      <c r="C13" s="1"/>
      <c r="D13" s="3"/>
      <c r="E13" s="4"/>
      <c r="F13" s="1"/>
      <c r="G13" s="1"/>
      <c r="H13" s="3"/>
      <c r="I13" s="3"/>
      <c r="J13" s="3"/>
      <c r="K13" s="3"/>
      <c r="L13" s="31"/>
      <c r="M13" s="36">
        <f t="shared" ref="M13:N13" si="3">COUNTA(M12)</f>
        <v>0</v>
      </c>
      <c r="N13" s="13">
        <f t="shared" si="3"/>
        <v>0</v>
      </c>
      <c r="O13" s="13">
        <f>COUNTA(O12)</f>
        <v>0</v>
      </c>
      <c r="P13" s="13">
        <f t="shared" ref="P13:S13" si="4">COUNTA(P12)</f>
        <v>0</v>
      </c>
      <c r="Q13" s="13">
        <f t="shared" si="4"/>
        <v>0</v>
      </c>
      <c r="R13" s="13">
        <f t="shared" si="4"/>
        <v>0</v>
      </c>
      <c r="S13" s="316">
        <f t="shared" si="4"/>
        <v>1</v>
      </c>
      <c r="T13" s="307"/>
      <c r="U13" s="207"/>
      <c r="V13" s="26"/>
      <c r="W13" s="27"/>
      <c r="X13" s="26"/>
      <c r="Y13" s="27"/>
      <c r="Z13" s="27"/>
      <c r="AA13" s="26"/>
      <c r="AB13" s="43"/>
    </row>
    <row r="14" spans="1:254" s="277" customFormat="1" ht="78">
      <c r="A14" s="16" t="s">
        <v>64</v>
      </c>
      <c r="B14" s="56" t="s">
        <v>2085</v>
      </c>
      <c r="C14" s="12" t="s">
        <v>31</v>
      </c>
      <c r="D14" s="56" t="s">
        <v>2150</v>
      </c>
      <c r="E14" s="15" t="s">
        <v>85</v>
      </c>
      <c r="F14" s="54" t="s">
        <v>3291</v>
      </c>
      <c r="G14" s="54" t="s">
        <v>86</v>
      </c>
      <c r="H14" s="56">
        <v>50</v>
      </c>
      <c r="I14" s="95" t="s">
        <v>1503</v>
      </c>
      <c r="J14" s="56" t="s">
        <v>87</v>
      </c>
      <c r="K14" s="56">
        <v>2018</v>
      </c>
      <c r="L14" s="30">
        <v>4</v>
      </c>
      <c r="M14" s="37"/>
      <c r="N14" s="14" t="s">
        <v>68</v>
      </c>
      <c r="O14" s="14"/>
      <c r="P14" s="14"/>
      <c r="Q14" s="14"/>
      <c r="R14" s="14"/>
      <c r="S14" s="318"/>
      <c r="T14" s="302">
        <v>5</v>
      </c>
      <c r="U14" s="55" t="s">
        <v>80</v>
      </c>
      <c r="V14" s="56" t="s">
        <v>70</v>
      </c>
      <c r="W14" s="54" t="s">
        <v>88</v>
      </c>
      <c r="X14" s="56" t="s">
        <v>70</v>
      </c>
      <c r="Y14" s="54" t="s">
        <v>89</v>
      </c>
      <c r="Z14" s="54" t="s">
        <v>3290</v>
      </c>
      <c r="AA14" s="56" t="s">
        <v>2086</v>
      </c>
      <c r="AB14" s="42"/>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c r="IR14" s="74"/>
      <c r="IS14" s="74"/>
      <c r="IT14" s="74"/>
    </row>
    <row r="15" spans="1:254" s="277" customFormat="1" ht="62.4">
      <c r="A15" s="16" t="s">
        <v>1504</v>
      </c>
      <c r="B15" s="17" t="s">
        <v>1505</v>
      </c>
      <c r="C15" s="12" t="s">
        <v>1506</v>
      </c>
      <c r="D15" s="17" t="s">
        <v>1507</v>
      </c>
      <c r="E15" s="15" t="s">
        <v>1508</v>
      </c>
      <c r="F15" s="54" t="s">
        <v>1509</v>
      </c>
      <c r="G15" s="54" t="s">
        <v>1510</v>
      </c>
      <c r="H15" s="56">
        <v>40</v>
      </c>
      <c r="I15" s="56">
        <v>1</v>
      </c>
      <c r="J15" s="56" t="s">
        <v>1511</v>
      </c>
      <c r="K15" s="56">
        <v>2018</v>
      </c>
      <c r="L15" s="30">
        <v>10</v>
      </c>
      <c r="M15" s="37"/>
      <c r="N15" s="14"/>
      <c r="O15" s="14"/>
      <c r="P15" s="14"/>
      <c r="Q15" s="14"/>
      <c r="R15" s="14"/>
      <c r="S15" s="318" t="s">
        <v>1512</v>
      </c>
      <c r="T15" s="302">
        <v>5</v>
      </c>
      <c r="U15" s="208" t="s">
        <v>1513</v>
      </c>
      <c r="V15" s="17" t="s">
        <v>70</v>
      </c>
      <c r="W15" s="54" t="s">
        <v>1514</v>
      </c>
      <c r="X15" s="17" t="s">
        <v>1515</v>
      </c>
      <c r="Y15" s="54" t="s">
        <v>1516</v>
      </c>
      <c r="Z15" s="54"/>
      <c r="AA15" s="86" t="s">
        <v>1517</v>
      </c>
      <c r="AB15" s="42"/>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c r="IR15" s="74"/>
      <c r="IS15" s="74"/>
      <c r="IT15" s="74"/>
    </row>
    <row r="16" spans="1:254" s="277" customFormat="1" ht="62.4">
      <c r="A16" s="16" t="s">
        <v>1518</v>
      </c>
      <c r="B16" s="17" t="s">
        <v>1505</v>
      </c>
      <c r="C16" s="12" t="s">
        <v>1506</v>
      </c>
      <c r="D16" s="17" t="s">
        <v>1507</v>
      </c>
      <c r="E16" s="15" t="s">
        <v>1508</v>
      </c>
      <c r="F16" s="54" t="s">
        <v>1519</v>
      </c>
      <c r="G16" s="54" t="s">
        <v>1520</v>
      </c>
      <c r="H16" s="56">
        <v>6</v>
      </c>
      <c r="I16" s="56">
        <v>8</v>
      </c>
      <c r="J16" s="56" t="s">
        <v>1521</v>
      </c>
      <c r="K16" s="56">
        <v>2018</v>
      </c>
      <c r="L16" s="30">
        <v>11</v>
      </c>
      <c r="M16" s="37"/>
      <c r="N16" s="14"/>
      <c r="O16" s="14"/>
      <c r="P16" s="14"/>
      <c r="Q16" s="14"/>
      <c r="R16" s="14"/>
      <c r="S16" s="318" t="s">
        <v>1512</v>
      </c>
      <c r="T16" s="302">
        <v>5</v>
      </c>
      <c r="U16" s="208" t="s">
        <v>1513</v>
      </c>
      <c r="V16" s="17" t="s">
        <v>1515</v>
      </c>
      <c r="W16" s="54" t="s">
        <v>1522</v>
      </c>
      <c r="X16" s="17" t="s">
        <v>1515</v>
      </c>
      <c r="Y16" s="54" t="s">
        <v>1523</v>
      </c>
      <c r="Z16" s="54"/>
      <c r="AA16" s="86" t="s">
        <v>1517</v>
      </c>
      <c r="AB16" s="42"/>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c r="IR16" s="74"/>
      <c r="IS16" s="74"/>
      <c r="IT16" s="74"/>
    </row>
    <row r="17" spans="1:254" ht="62.4">
      <c r="A17" s="51" t="s">
        <v>1524</v>
      </c>
      <c r="B17" s="17" t="s">
        <v>1505</v>
      </c>
      <c r="C17" s="12" t="s">
        <v>1506</v>
      </c>
      <c r="D17" s="17" t="s">
        <v>1507</v>
      </c>
      <c r="E17" s="15" t="s">
        <v>1502</v>
      </c>
      <c r="F17" s="54" t="s">
        <v>1525</v>
      </c>
      <c r="G17" s="54" t="s">
        <v>1526</v>
      </c>
      <c r="H17" s="56">
        <v>10</v>
      </c>
      <c r="I17" s="56">
        <v>3</v>
      </c>
      <c r="J17" s="56" t="s">
        <v>1527</v>
      </c>
      <c r="K17" s="56">
        <v>2018</v>
      </c>
      <c r="L17" s="30">
        <v>11</v>
      </c>
      <c r="M17" s="37"/>
      <c r="N17" s="14"/>
      <c r="O17" s="14"/>
      <c r="P17" s="14"/>
      <c r="Q17" s="14"/>
      <c r="R17" s="14"/>
      <c r="S17" s="318" t="s">
        <v>1326</v>
      </c>
      <c r="T17" s="302">
        <v>5</v>
      </c>
      <c r="U17" s="208" t="s">
        <v>1513</v>
      </c>
      <c r="V17" s="17" t="s">
        <v>1515</v>
      </c>
      <c r="W17" s="54" t="s">
        <v>1528</v>
      </c>
      <c r="X17" s="17" t="s">
        <v>1515</v>
      </c>
      <c r="Y17" s="54" t="s">
        <v>1529</v>
      </c>
      <c r="Z17" s="54"/>
      <c r="AA17" s="86" t="s">
        <v>1517</v>
      </c>
      <c r="AB17" s="42"/>
    </row>
    <row r="18" spans="1:254" ht="62.4">
      <c r="A18" s="51" t="s">
        <v>1530</v>
      </c>
      <c r="B18" s="17" t="s">
        <v>29</v>
      </c>
      <c r="C18" s="12" t="s">
        <v>1506</v>
      </c>
      <c r="D18" s="17" t="s">
        <v>1507</v>
      </c>
      <c r="E18" s="15" t="s">
        <v>1502</v>
      </c>
      <c r="F18" s="54" t="s">
        <v>1531</v>
      </c>
      <c r="G18" s="54" t="s">
        <v>1532</v>
      </c>
      <c r="H18" s="56">
        <v>3</v>
      </c>
      <c r="I18" s="56">
        <v>6</v>
      </c>
      <c r="J18" s="56" t="s">
        <v>1533</v>
      </c>
      <c r="K18" s="56">
        <v>2018</v>
      </c>
      <c r="L18" s="30">
        <v>12</v>
      </c>
      <c r="M18" s="37"/>
      <c r="N18" s="14"/>
      <c r="O18" s="14"/>
      <c r="P18" s="14"/>
      <c r="Q18" s="14"/>
      <c r="R18" s="14"/>
      <c r="S18" s="318" t="s">
        <v>1326</v>
      </c>
      <c r="T18" s="302">
        <v>5</v>
      </c>
      <c r="U18" s="208" t="s">
        <v>1513</v>
      </c>
      <c r="V18" s="17" t="s">
        <v>70</v>
      </c>
      <c r="W18" s="54" t="s">
        <v>3289</v>
      </c>
      <c r="X18" s="17" t="s">
        <v>70</v>
      </c>
      <c r="Y18" s="54" t="s">
        <v>1534</v>
      </c>
      <c r="Z18" s="54"/>
      <c r="AA18" s="86" t="s">
        <v>1517</v>
      </c>
      <c r="AB18" s="42"/>
    </row>
    <row r="19" spans="1:254" ht="62.4">
      <c r="A19" s="51" t="s">
        <v>1535</v>
      </c>
      <c r="B19" s="17" t="s">
        <v>29</v>
      </c>
      <c r="C19" s="12" t="s">
        <v>1506</v>
      </c>
      <c r="D19" s="17" t="s">
        <v>1507</v>
      </c>
      <c r="E19" s="15" t="s">
        <v>1508</v>
      </c>
      <c r="F19" s="54" t="s">
        <v>1536</v>
      </c>
      <c r="G19" s="54" t="s">
        <v>1537</v>
      </c>
      <c r="H19" s="56">
        <v>6</v>
      </c>
      <c r="I19" s="56">
        <v>1</v>
      </c>
      <c r="J19" s="56" t="s">
        <v>1538</v>
      </c>
      <c r="K19" s="56">
        <v>2018</v>
      </c>
      <c r="L19" s="30">
        <v>12</v>
      </c>
      <c r="M19" s="37"/>
      <c r="N19" s="14"/>
      <c r="O19" s="14"/>
      <c r="P19" s="14"/>
      <c r="Q19" s="14"/>
      <c r="R19" s="14"/>
      <c r="S19" s="318" t="s">
        <v>1326</v>
      </c>
      <c r="T19" s="302">
        <v>5</v>
      </c>
      <c r="U19" s="208" t="s">
        <v>1513</v>
      </c>
      <c r="V19" s="17" t="s">
        <v>1515</v>
      </c>
      <c r="W19" s="54" t="s">
        <v>1539</v>
      </c>
      <c r="X19" s="17" t="s">
        <v>1515</v>
      </c>
      <c r="Y19" s="54" t="s">
        <v>1540</v>
      </c>
      <c r="Z19" s="54"/>
      <c r="AA19" s="86" t="s">
        <v>1517</v>
      </c>
      <c r="AB19" s="42"/>
    </row>
    <row r="20" spans="1:254" ht="109.2">
      <c r="A20" s="51" t="s">
        <v>1548</v>
      </c>
      <c r="B20" s="56" t="s">
        <v>2085</v>
      </c>
      <c r="C20" s="12" t="s">
        <v>31</v>
      </c>
      <c r="D20" s="17" t="s">
        <v>1541</v>
      </c>
      <c r="E20" s="15" t="s">
        <v>1542</v>
      </c>
      <c r="F20" s="85" t="s">
        <v>1543</v>
      </c>
      <c r="G20" s="54" t="s">
        <v>1544</v>
      </c>
      <c r="H20" s="56">
        <v>28</v>
      </c>
      <c r="I20" s="56">
        <v>1</v>
      </c>
      <c r="J20" s="56" t="s">
        <v>1545</v>
      </c>
      <c r="K20" s="56">
        <v>2018</v>
      </c>
      <c r="L20" s="30">
        <v>12</v>
      </c>
      <c r="M20" s="37"/>
      <c r="N20" s="14"/>
      <c r="O20" s="14"/>
      <c r="P20" s="14"/>
      <c r="Q20" s="14"/>
      <c r="R20" s="14"/>
      <c r="S20" s="318" t="s">
        <v>1512</v>
      </c>
      <c r="T20" s="302">
        <v>5</v>
      </c>
      <c r="U20" s="55" t="s">
        <v>80</v>
      </c>
      <c r="V20" s="56" t="s">
        <v>70</v>
      </c>
      <c r="W20" s="56" t="s">
        <v>2151</v>
      </c>
      <c r="X20" s="56" t="s">
        <v>70</v>
      </c>
      <c r="Y20" s="91" t="s">
        <v>1546</v>
      </c>
      <c r="Z20" s="91"/>
      <c r="AA20" s="17" t="s">
        <v>1547</v>
      </c>
      <c r="AB20" s="42"/>
    </row>
    <row r="21" spans="1:254" ht="28.2">
      <c r="A21" s="50" t="s">
        <v>90</v>
      </c>
      <c r="B21" s="3"/>
      <c r="C21" s="1"/>
      <c r="D21" s="3"/>
      <c r="E21" s="4"/>
      <c r="F21" s="1"/>
      <c r="G21" s="1"/>
      <c r="H21" s="3"/>
      <c r="I21" s="3"/>
      <c r="J21" s="3"/>
      <c r="K21" s="3"/>
      <c r="L21" s="31"/>
      <c r="M21" s="36">
        <f>COUNTA(M14:M20)</f>
        <v>0</v>
      </c>
      <c r="N21" s="13">
        <f>COUNTA(N14:N20)</f>
        <v>1</v>
      </c>
      <c r="O21" s="13">
        <f t="shared" ref="O21:S21" si="5">COUNTA(O14:O20)</f>
        <v>0</v>
      </c>
      <c r="P21" s="13">
        <f t="shared" si="5"/>
        <v>0</v>
      </c>
      <c r="Q21" s="13">
        <f t="shared" si="5"/>
        <v>0</v>
      </c>
      <c r="R21" s="13">
        <f t="shared" si="5"/>
        <v>0</v>
      </c>
      <c r="S21" s="316">
        <f t="shared" si="5"/>
        <v>6</v>
      </c>
      <c r="T21" s="307"/>
      <c r="U21" s="207"/>
      <c r="V21" s="26"/>
      <c r="W21" s="27"/>
      <c r="X21" s="26"/>
      <c r="Y21" s="27"/>
      <c r="Z21" s="27"/>
      <c r="AA21" s="26"/>
      <c r="AB21" s="43"/>
    </row>
    <row r="22" spans="1:254" ht="78.599999999999994">
      <c r="A22" s="51" t="s">
        <v>64</v>
      </c>
      <c r="B22" s="17" t="s">
        <v>91</v>
      </c>
      <c r="C22" s="18" t="s">
        <v>2152</v>
      </c>
      <c r="D22" s="16" t="s">
        <v>2153</v>
      </c>
      <c r="E22" s="19" t="s">
        <v>2853</v>
      </c>
      <c r="F22" s="18" t="s">
        <v>2154</v>
      </c>
      <c r="G22" s="18" t="s">
        <v>2155</v>
      </c>
      <c r="H22" s="56">
        <v>41</v>
      </c>
      <c r="I22" s="56"/>
      <c r="J22" s="16" t="s">
        <v>92</v>
      </c>
      <c r="K22" s="16" t="s">
        <v>67</v>
      </c>
      <c r="L22" s="32"/>
      <c r="M22" s="37"/>
      <c r="N22" s="14"/>
      <c r="O22" s="14"/>
      <c r="P22" s="14"/>
      <c r="Q22" s="14"/>
      <c r="R22" s="14"/>
      <c r="S22" s="315" t="s">
        <v>68</v>
      </c>
      <c r="T22" s="304">
        <v>6</v>
      </c>
      <c r="U22" s="55" t="s">
        <v>69</v>
      </c>
      <c r="V22" s="56" t="s">
        <v>70</v>
      </c>
      <c r="W22" s="54" t="s">
        <v>2151</v>
      </c>
      <c r="X22" s="56" t="s">
        <v>70</v>
      </c>
      <c r="Y22" s="54" t="s">
        <v>93</v>
      </c>
      <c r="Z22" s="54"/>
      <c r="AA22" s="16" t="s">
        <v>2084</v>
      </c>
      <c r="AB22" s="44"/>
    </row>
    <row r="23" spans="1:254" ht="46.8">
      <c r="A23" s="51" t="s">
        <v>72</v>
      </c>
      <c r="B23" s="56" t="s">
        <v>2087</v>
      </c>
      <c r="C23" s="12" t="s">
        <v>34</v>
      </c>
      <c r="D23" s="56" t="s">
        <v>2156</v>
      </c>
      <c r="E23" s="15" t="s">
        <v>94</v>
      </c>
      <c r="F23" s="54" t="s">
        <v>95</v>
      </c>
      <c r="G23" s="54" t="s">
        <v>96</v>
      </c>
      <c r="H23" s="56">
        <v>36</v>
      </c>
      <c r="I23" s="56" t="s">
        <v>2157</v>
      </c>
      <c r="J23" s="56" t="s">
        <v>97</v>
      </c>
      <c r="K23" s="56">
        <v>2018</v>
      </c>
      <c r="L23" s="30"/>
      <c r="M23" s="37"/>
      <c r="N23" s="14" t="s">
        <v>68</v>
      </c>
      <c r="O23" s="14"/>
      <c r="P23" s="14"/>
      <c r="Q23" s="14"/>
      <c r="R23" s="14"/>
      <c r="S23" s="318"/>
      <c r="T23" s="304">
        <v>6</v>
      </c>
      <c r="U23" s="55" t="s">
        <v>69</v>
      </c>
      <c r="V23" s="56" t="s">
        <v>70</v>
      </c>
      <c r="W23" s="54" t="s">
        <v>88</v>
      </c>
      <c r="X23" s="56" t="s">
        <v>70</v>
      </c>
      <c r="Y23" s="54" t="s">
        <v>98</v>
      </c>
      <c r="Z23" s="54"/>
      <c r="AA23" s="56" t="s">
        <v>2086</v>
      </c>
      <c r="AB23" s="42"/>
    </row>
    <row r="24" spans="1:254" s="97" customFormat="1" ht="48.6">
      <c r="A24" s="51" t="s">
        <v>1790</v>
      </c>
      <c r="B24" s="56" t="s">
        <v>2087</v>
      </c>
      <c r="C24" s="12" t="s">
        <v>34</v>
      </c>
      <c r="D24" s="86" t="s">
        <v>1791</v>
      </c>
      <c r="E24" s="66" t="s">
        <v>1792</v>
      </c>
      <c r="F24" s="96" t="s">
        <v>1793</v>
      </c>
      <c r="G24" s="67" t="s">
        <v>1794</v>
      </c>
      <c r="H24" s="56">
        <v>7</v>
      </c>
      <c r="I24" s="56">
        <v>2</v>
      </c>
      <c r="J24" s="56" t="s">
        <v>1795</v>
      </c>
      <c r="K24" s="56">
        <v>2018</v>
      </c>
      <c r="L24" s="30"/>
      <c r="M24" s="37"/>
      <c r="N24" s="14"/>
      <c r="O24" s="14"/>
      <c r="P24" s="14"/>
      <c r="Q24" s="14"/>
      <c r="R24" s="14"/>
      <c r="S24" s="315" t="s">
        <v>68</v>
      </c>
      <c r="T24" s="304">
        <v>6</v>
      </c>
      <c r="U24" s="208" t="s">
        <v>1796</v>
      </c>
      <c r="V24" s="56" t="s">
        <v>70</v>
      </c>
      <c r="W24" s="54" t="s">
        <v>2151</v>
      </c>
      <c r="X24" s="56" t="s">
        <v>70</v>
      </c>
      <c r="Y24" s="54" t="s">
        <v>1797</v>
      </c>
      <c r="Z24" s="54"/>
      <c r="AA24" s="56" t="s">
        <v>2086</v>
      </c>
      <c r="AB24" s="42"/>
    </row>
    <row r="25" spans="1:254" s="97" customFormat="1" ht="59.4">
      <c r="A25" s="51" t="s">
        <v>1494</v>
      </c>
      <c r="B25" s="56" t="s">
        <v>2087</v>
      </c>
      <c r="C25" s="12" t="s">
        <v>34</v>
      </c>
      <c r="D25" s="86" t="s">
        <v>1791</v>
      </c>
      <c r="E25" s="66" t="s">
        <v>1798</v>
      </c>
      <c r="F25" s="98" t="s">
        <v>1799</v>
      </c>
      <c r="G25" s="67" t="s">
        <v>1794</v>
      </c>
      <c r="H25" s="56">
        <v>8</v>
      </c>
      <c r="I25" s="56">
        <v>1</v>
      </c>
      <c r="J25" s="56" t="s">
        <v>1800</v>
      </c>
      <c r="K25" s="56">
        <v>2018</v>
      </c>
      <c r="L25" s="30"/>
      <c r="M25" s="37"/>
      <c r="N25" s="14"/>
      <c r="O25" s="14"/>
      <c r="P25" s="14"/>
      <c r="Q25" s="14"/>
      <c r="R25" s="14"/>
      <c r="S25" s="315" t="s">
        <v>68</v>
      </c>
      <c r="T25" s="304">
        <v>6</v>
      </c>
      <c r="U25" s="208" t="s">
        <v>1796</v>
      </c>
      <c r="V25" s="56" t="s">
        <v>70</v>
      </c>
      <c r="W25" s="54" t="s">
        <v>2151</v>
      </c>
      <c r="X25" s="56" t="s">
        <v>70</v>
      </c>
      <c r="Y25" s="54" t="s">
        <v>1797</v>
      </c>
      <c r="Z25" s="54"/>
      <c r="AA25" s="56" t="s">
        <v>2086</v>
      </c>
      <c r="AB25" s="42"/>
    </row>
    <row r="26" spans="1:254" ht="28.2">
      <c r="A26" s="50" t="s">
        <v>99</v>
      </c>
      <c r="B26" s="3"/>
      <c r="C26" s="1"/>
      <c r="D26" s="3"/>
      <c r="E26" s="4"/>
      <c r="F26" s="1"/>
      <c r="G26" s="1"/>
      <c r="H26" s="3"/>
      <c r="I26" s="3"/>
      <c r="J26" s="3"/>
      <c r="K26" s="3"/>
      <c r="L26" s="31"/>
      <c r="M26" s="36">
        <f>COUNTA(M22:M25)</f>
        <v>0</v>
      </c>
      <c r="N26" s="13">
        <f>COUNTA(N22:N25)</f>
        <v>1</v>
      </c>
      <c r="O26" s="13">
        <f t="shared" ref="O26:S26" si="6">COUNTA(O22:O25)</f>
        <v>0</v>
      </c>
      <c r="P26" s="13">
        <f t="shared" si="6"/>
        <v>0</v>
      </c>
      <c r="Q26" s="13">
        <f t="shared" si="6"/>
        <v>0</v>
      </c>
      <c r="R26" s="13">
        <f t="shared" si="6"/>
        <v>0</v>
      </c>
      <c r="S26" s="316">
        <f t="shared" si="6"/>
        <v>3</v>
      </c>
      <c r="T26" s="307"/>
      <c r="U26" s="207"/>
      <c r="V26" s="26"/>
      <c r="W26" s="27"/>
      <c r="X26" s="26"/>
      <c r="Y26" s="27"/>
      <c r="Z26" s="27"/>
      <c r="AA26" s="26"/>
      <c r="AB26" s="43"/>
    </row>
    <row r="27" spans="1:254" ht="64.8">
      <c r="A27" s="51" t="s">
        <v>2535</v>
      </c>
      <c r="B27" s="17" t="s">
        <v>2536</v>
      </c>
      <c r="C27" s="12" t="s">
        <v>35</v>
      </c>
      <c r="D27" s="17" t="s">
        <v>2531</v>
      </c>
      <c r="E27" s="66" t="s">
        <v>2531</v>
      </c>
      <c r="F27" s="54" t="s">
        <v>3158</v>
      </c>
      <c r="G27" s="54" t="s">
        <v>3159</v>
      </c>
      <c r="H27" s="56">
        <v>39</v>
      </c>
      <c r="I27" s="56">
        <v>2</v>
      </c>
      <c r="J27" s="56" t="s">
        <v>2532</v>
      </c>
      <c r="K27" s="56">
        <v>2018</v>
      </c>
      <c r="L27" s="30">
        <v>3</v>
      </c>
      <c r="M27" s="37"/>
      <c r="N27" s="14"/>
      <c r="O27" s="14"/>
      <c r="P27" s="14"/>
      <c r="Q27" s="14"/>
      <c r="R27" s="14"/>
      <c r="S27" s="318" t="s">
        <v>2976</v>
      </c>
      <c r="T27" s="304">
        <v>5</v>
      </c>
      <c r="U27" s="208" t="s">
        <v>3161</v>
      </c>
      <c r="V27" s="17" t="s">
        <v>2534</v>
      </c>
      <c r="W27" s="67" t="s">
        <v>2533</v>
      </c>
      <c r="X27" s="56"/>
      <c r="Y27" s="54"/>
      <c r="Z27" s="54" t="s">
        <v>3160</v>
      </c>
      <c r="AA27" s="17" t="s">
        <v>2537</v>
      </c>
      <c r="AB27" s="42"/>
    </row>
    <row r="28" spans="1:254" ht="28.2">
      <c r="A28" s="50" t="s">
        <v>100</v>
      </c>
      <c r="B28" s="3"/>
      <c r="C28" s="1"/>
      <c r="D28" s="3"/>
      <c r="E28" s="4"/>
      <c r="F28" s="1"/>
      <c r="G28" s="1"/>
      <c r="H28" s="3"/>
      <c r="I28" s="3"/>
      <c r="J28" s="3"/>
      <c r="K28" s="3"/>
      <c r="L28" s="31"/>
      <c r="M28" s="36">
        <f>COUNTA(M27)</f>
        <v>0</v>
      </c>
      <c r="N28" s="13">
        <f>COUNTA(N27)</f>
        <v>0</v>
      </c>
      <c r="O28" s="13">
        <f t="shared" ref="O28:S28" si="7">COUNTA(O27)</f>
        <v>0</v>
      </c>
      <c r="P28" s="13">
        <f t="shared" si="7"/>
        <v>0</v>
      </c>
      <c r="Q28" s="13">
        <f t="shared" si="7"/>
        <v>0</v>
      </c>
      <c r="R28" s="13">
        <f t="shared" si="7"/>
        <v>0</v>
      </c>
      <c r="S28" s="316">
        <f t="shared" si="7"/>
        <v>1</v>
      </c>
      <c r="T28" s="307"/>
      <c r="U28" s="207"/>
      <c r="V28" s="26"/>
      <c r="W28" s="27"/>
      <c r="X28" s="26"/>
      <c r="Y28" s="27"/>
      <c r="Z28" s="27"/>
      <c r="AA28" s="26"/>
      <c r="AB28" s="43"/>
    </row>
    <row r="29" spans="1:254" s="271" customFormat="1" ht="57.75" customHeight="1">
      <c r="A29" s="16" t="s">
        <v>64</v>
      </c>
      <c r="B29" s="16" t="s">
        <v>2087</v>
      </c>
      <c r="C29" s="18" t="s">
        <v>2158</v>
      </c>
      <c r="D29" s="16" t="s">
        <v>2159</v>
      </c>
      <c r="E29" s="23" t="s">
        <v>2160</v>
      </c>
      <c r="F29" s="18" t="s">
        <v>2161</v>
      </c>
      <c r="G29" s="18" t="s">
        <v>2162</v>
      </c>
      <c r="H29" s="16" t="s">
        <v>101</v>
      </c>
      <c r="I29" s="16" t="s">
        <v>64</v>
      </c>
      <c r="J29" s="16" t="s">
        <v>102</v>
      </c>
      <c r="K29" s="16" t="s">
        <v>67</v>
      </c>
      <c r="L29" s="32" t="s">
        <v>103</v>
      </c>
      <c r="M29" s="35"/>
      <c r="N29" s="2"/>
      <c r="O29" s="2"/>
      <c r="P29" s="2"/>
      <c r="Q29" s="2" t="s">
        <v>68</v>
      </c>
      <c r="R29" s="2"/>
      <c r="S29" s="315"/>
      <c r="T29" s="304">
        <v>5</v>
      </c>
      <c r="U29" s="18" t="s">
        <v>69</v>
      </c>
      <c r="V29" s="56" t="s">
        <v>70</v>
      </c>
      <c r="W29" s="18" t="s">
        <v>71</v>
      </c>
      <c r="X29" s="56" t="s">
        <v>70</v>
      </c>
      <c r="Y29" s="18" t="s">
        <v>104</v>
      </c>
      <c r="Z29" s="18"/>
      <c r="AA29" s="56" t="s">
        <v>2084</v>
      </c>
      <c r="AB29" s="4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c r="IH29" s="74"/>
      <c r="II29" s="74"/>
      <c r="IJ29" s="74"/>
      <c r="IK29" s="74"/>
      <c r="IL29" s="74"/>
      <c r="IM29" s="74"/>
      <c r="IN29" s="74"/>
      <c r="IO29" s="74"/>
      <c r="IP29" s="74"/>
      <c r="IQ29" s="74"/>
      <c r="IR29" s="74"/>
      <c r="IS29" s="74"/>
      <c r="IT29" s="74"/>
    </row>
    <row r="30" spans="1:254" ht="32.4">
      <c r="A30" s="51" t="s">
        <v>72</v>
      </c>
      <c r="B30" s="16" t="s">
        <v>2087</v>
      </c>
      <c r="C30" s="18" t="s">
        <v>2158</v>
      </c>
      <c r="D30" s="16" t="s">
        <v>2159</v>
      </c>
      <c r="E30" s="23" t="s">
        <v>2160</v>
      </c>
      <c r="F30" s="18" t="s">
        <v>2163</v>
      </c>
      <c r="G30" s="18" t="s">
        <v>2164</v>
      </c>
      <c r="H30" s="16" t="s">
        <v>105</v>
      </c>
      <c r="I30" s="16"/>
      <c r="J30" s="16"/>
      <c r="K30" s="16" t="s">
        <v>67</v>
      </c>
      <c r="L30" s="32" t="s">
        <v>75</v>
      </c>
      <c r="M30" s="35"/>
      <c r="N30" s="2"/>
      <c r="O30" s="2"/>
      <c r="P30" s="2"/>
      <c r="Q30" s="2" t="s">
        <v>68</v>
      </c>
      <c r="R30" s="2"/>
      <c r="S30" s="315"/>
      <c r="T30" s="304">
        <v>5</v>
      </c>
      <c r="U30" s="18" t="s">
        <v>69</v>
      </c>
      <c r="V30" s="56" t="s">
        <v>70</v>
      </c>
      <c r="W30" s="18" t="s">
        <v>71</v>
      </c>
      <c r="X30" s="56" t="s">
        <v>70</v>
      </c>
      <c r="Y30" s="18" t="s">
        <v>106</v>
      </c>
      <c r="Z30" s="18"/>
      <c r="AA30" s="56" t="s">
        <v>2084</v>
      </c>
      <c r="AB30" s="44"/>
    </row>
    <row r="31" spans="1:254" ht="94.8">
      <c r="A31" s="51" t="s">
        <v>107</v>
      </c>
      <c r="B31" s="16" t="s">
        <v>2087</v>
      </c>
      <c r="C31" s="19" t="s">
        <v>36</v>
      </c>
      <c r="D31" s="16" t="s">
        <v>2159</v>
      </c>
      <c r="E31" s="18" t="s">
        <v>2165</v>
      </c>
      <c r="F31" s="18" t="s">
        <v>2166</v>
      </c>
      <c r="G31" s="18" t="s">
        <v>2167</v>
      </c>
      <c r="H31" s="16" t="s">
        <v>108</v>
      </c>
      <c r="I31" s="16"/>
      <c r="J31" s="16"/>
      <c r="K31" s="16" t="s">
        <v>67</v>
      </c>
      <c r="L31" s="32" t="s">
        <v>75</v>
      </c>
      <c r="M31" s="35"/>
      <c r="N31" s="2"/>
      <c r="O31" s="2"/>
      <c r="P31" s="2"/>
      <c r="Q31" s="2" t="s">
        <v>68</v>
      </c>
      <c r="R31" s="2"/>
      <c r="S31" s="315"/>
      <c r="T31" s="304">
        <v>5</v>
      </c>
      <c r="U31" s="18" t="s">
        <v>69</v>
      </c>
      <c r="V31" s="56" t="s">
        <v>70</v>
      </c>
      <c r="W31" s="18" t="s">
        <v>71</v>
      </c>
      <c r="X31" s="56" t="s">
        <v>70</v>
      </c>
      <c r="Y31" s="18" t="s">
        <v>109</v>
      </c>
      <c r="Z31" s="18"/>
      <c r="AA31" s="56" t="s">
        <v>2084</v>
      </c>
      <c r="AB31" s="44"/>
    </row>
    <row r="32" spans="1:254" ht="28.2">
      <c r="A32" s="50" t="s">
        <v>110</v>
      </c>
      <c r="B32" s="7"/>
      <c r="C32" s="9"/>
      <c r="D32" s="7"/>
      <c r="E32" s="9"/>
      <c r="F32" s="9"/>
      <c r="G32" s="9"/>
      <c r="H32" s="7"/>
      <c r="I32" s="7"/>
      <c r="J32" s="7"/>
      <c r="K32" s="7"/>
      <c r="L32" s="33"/>
      <c r="M32" s="36">
        <f>COUNTA(M29:M31)</f>
        <v>0</v>
      </c>
      <c r="N32" s="13">
        <f>COUNTA(N29:N31)</f>
        <v>0</v>
      </c>
      <c r="O32" s="13">
        <f>COUNTA(O29:O31)</f>
        <v>0</v>
      </c>
      <c r="P32" s="13">
        <v>0</v>
      </c>
      <c r="Q32" s="13">
        <v>3</v>
      </c>
      <c r="R32" s="13">
        <v>0</v>
      </c>
      <c r="S32" s="316">
        <v>0</v>
      </c>
      <c r="T32" s="303"/>
      <c r="U32" s="25"/>
      <c r="V32" s="28"/>
      <c r="W32" s="25"/>
      <c r="X32" s="26"/>
      <c r="Y32" s="25"/>
      <c r="Z32" s="25"/>
      <c r="AA32" s="26"/>
      <c r="AB32" s="41"/>
    </row>
    <row r="33" spans="1:253" s="271" customFormat="1" ht="57.75" customHeight="1">
      <c r="A33" s="100" t="s">
        <v>1801</v>
      </c>
      <c r="B33" s="100" t="s">
        <v>2168</v>
      </c>
      <c r="C33" s="101" t="s">
        <v>2169</v>
      </c>
      <c r="D33" s="100" t="s">
        <v>2170</v>
      </c>
      <c r="E33" s="101" t="s">
        <v>2854</v>
      </c>
      <c r="F33" s="101" t="s">
        <v>2861</v>
      </c>
      <c r="G33" s="101" t="s">
        <v>1832</v>
      </c>
      <c r="H33" s="100" t="s">
        <v>1802</v>
      </c>
      <c r="I33" s="100" t="s">
        <v>1803</v>
      </c>
      <c r="J33" s="101" t="s">
        <v>1804</v>
      </c>
      <c r="K33" s="100" t="s">
        <v>67</v>
      </c>
      <c r="L33" s="296" t="s">
        <v>1805</v>
      </c>
      <c r="M33" s="35"/>
      <c r="N33" s="100"/>
      <c r="O33" s="100"/>
      <c r="P33" s="100"/>
      <c r="Q33" s="100"/>
      <c r="R33" s="102" t="s">
        <v>1806</v>
      </c>
      <c r="S33" s="319"/>
      <c r="T33" s="304">
        <v>2</v>
      </c>
      <c r="U33" s="18" t="s">
        <v>69</v>
      </c>
      <c r="V33" s="56" t="s">
        <v>70</v>
      </c>
      <c r="W33" s="18" t="s">
        <v>71</v>
      </c>
      <c r="X33" s="16" t="s">
        <v>70</v>
      </c>
      <c r="Y33" s="18" t="s">
        <v>140</v>
      </c>
      <c r="Z33" s="18"/>
      <c r="AA33" s="86" t="s">
        <v>141</v>
      </c>
      <c r="AB33" s="44"/>
      <c r="AC33" s="103"/>
      <c r="AD33" s="103"/>
      <c r="AE33" s="103"/>
      <c r="AF33" s="103"/>
      <c r="AG33" s="103"/>
      <c r="AH33" s="103"/>
      <c r="AI33" s="103"/>
      <c r="AJ33" s="103"/>
      <c r="AK33" s="103"/>
      <c r="AL33" s="103"/>
      <c r="AM33" s="103"/>
      <c r="AN33" s="103"/>
      <c r="AO33" s="103"/>
      <c r="AP33" s="103"/>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row>
    <row r="34" spans="1:253" s="271" customFormat="1" ht="57.75" customHeight="1">
      <c r="A34" s="100" t="s">
        <v>1803</v>
      </c>
      <c r="B34" s="100" t="s">
        <v>2168</v>
      </c>
      <c r="C34" s="104" t="s">
        <v>2171</v>
      </c>
      <c r="D34" s="105" t="s">
        <v>2172</v>
      </c>
      <c r="E34" s="104" t="s">
        <v>2173</v>
      </c>
      <c r="F34" s="104" t="s">
        <v>2862</v>
      </c>
      <c r="G34" s="104" t="s">
        <v>113</v>
      </c>
      <c r="H34" s="105">
        <v>33</v>
      </c>
      <c r="I34" s="105">
        <v>2</v>
      </c>
      <c r="J34" s="104" t="s">
        <v>114</v>
      </c>
      <c r="K34" s="105">
        <v>2018</v>
      </c>
      <c r="L34" s="106">
        <v>7</v>
      </c>
      <c r="M34" s="37" t="s">
        <v>68</v>
      </c>
      <c r="N34" s="107"/>
      <c r="O34" s="107"/>
      <c r="P34" s="107"/>
      <c r="Q34" s="107"/>
      <c r="R34" s="107"/>
      <c r="S34" s="320"/>
      <c r="T34" s="304">
        <v>4</v>
      </c>
      <c r="U34" s="55" t="s">
        <v>69</v>
      </c>
      <c r="V34" s="21" t="s">
        <v>1333</v>
      </c>
      <c r="W34" s="54" t="s">
        <v>116</v>
      </c>
      <c r="X34" s="56" t="s">
        <v>70</v>
      </c>
      <c r="Y34" s="54" t="s">
        <v>117</v>
      </c>
      <c r="Z34" s="54"/>
      <c r="AA34" s="56" t="s">
        <v>2086</v>
      </c>
      <c r="AB34" s="108" t="s">
        <v>2174</v>
      </c>
      <c r="AC34" s="103"/>
      <c r="AD34" s="103"/>
      <c r="AE34" s="103"/>
      <c r="AF34" s="103"/>
      <c r="AG34" s="103"/>
      <c r="AH34" s="103"/>
      <c r="AI34" s="103"/>
      <c r="AJ34" s="103"/>
      <c r="AK34" s="103"/>
      <c r="AL34" s="103"/>
      <c r="AM34" s="103"/>
      <c r="AN34" s="103"/>
      <c r="AO34" s="103"/>
      <c r="AP34" s="103"/>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row>
    <row r="35" spans="1:253" s="271" customFormat="1" ht="57.75" customHeight="1">
      <c r="A35" s="100" t="s">
        <v>1790</v>
      </c>
      <c r="B35" s="100" t="s">
        <v>2168</v>
      </c>
      <c r="C35" s="104" t="s">
        <v>2171</v>
      </c>
      <c r="D35" s="105" t="s">
        <v>2172</v>
      </c>
      <c r="E35" s="104" t="s">
        <v>2175</v>
      </c>
      <c r="F35" s="104" t="s">
        <v>2863</v>
      </c>
      <c r="G35" s="104" t="s">
        <v>127</v>
      </c>
      <c r="H35" s="105">
        <v>9</v>
      </c>
      <c r="I35" s="105">
        <v>6</v>
      </c>
      <c r="J35" s="104" t="s">
        <v>2176</v>
      </c>
      <c r="K35" s="105">
        <v>2018</v>
      </c>
      <c r="L35" s="106">
        <v>6</v>
      </c>
      <c r="M35" s="37" t="s">
        <v>68</v>
      </c>
      <c r="N35" s="104"/>
      <c r="O35" s="104"/>
      <c r="P35" s="104"/>
      <c r="Q35" s="104"/>
      <c r="R35" s="104"/>
      <c r="S35" s="321"/>
      <c r="T35" s="304">
        <v>4</v>
      </c>
      <c r="U35" s="55" t="s">
        <v>69</v>
      </c>
      <c r="V35" s="21" t="s">
        <v>1333</v>
      </c>
      <c r="W35" s="54" t="s">
        <v>111</v>
      </c>
      <c r="X35" s="56" t="s">
        <v>70</v>
      </c>
      <c r="Y35" s="54" t="s">
        <v>128</v>
      </c>
      <c r="Z35" s="54"/>
      <c r="AA35" s="56" t="s">
        <v>2086</v>
      </c>
      <c r="AB35" s="108" t="s">
        <v>2174</v>
      </c>
      <c r="AC35" s="103"/>
      <c r="AD35" s="103"/>
      <c r="AE35" s="103"/>
      <c r="AF35" s="103"/>
      <c r="AG35" s="103"/>
      <c r="AH35" s="103"/>
      <c r="AI35" s="103"/>
      <c r="AJ35" s="103"/>
      <c r="AK35" s="103"/>
      <c r="AL35" s="103"/>
      <c r="AM35" s="103"/>
      <c r="AN35" s="103"/>
      <c r="AO35" s="103"/>
      <c r="AP35" s="103"/>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row>
    <row r="36" spans="1:253" s="271" customFormat="1" ht="57.75" customHeight="1">
      <c r="A36" s="100" t="s">
        <v>103</v>
      </c>
      <c r="B36" s="100" t="s">
        <v>2168</v>
      </c>
      <c r="C36" s="104" t="s">
        <v>2171</v>
      </c>
      <c r="D36" s="105" t="s">
        <v>2172</v>
      </c>
      <c r="E36" s="104" t="s">
        <v>2177</v>
      </c>
      <c r="F36" s="104" t="s">
        <v>2864</v>
      </c>
      <c r="G36" s="104" t="s">
        <v>124</v>
      </c>
      <c r="H36" s="105">
        <v>10</v>
      </c>
      <c r="I36" s="105">
        <v>3</v>
      </c>
      <c r="J36" s="104" t="s">
        <v>2178</v>
      </c>
      <c r="K36" s="105">
        <v>2018</v>
      </c>
      <c r="L36" s="106">
        <v>3</v>
      </c>
      <c r="M36" s="37" t="s">
        <v>68</v>
      </c>
      <c r="N36" s="104"/>
      <c r="O36" s="104"/>
      <c r="P36" s="104"/>
      <c r="Q36" s="104"/>
      <c r="R36" s="104"/>
      <c r="S36" s="321"/>
      <c r="T36" s="304">
        <v>2</v>
      </c>
      <c r="U36" s="55" t="s">
        <v>69</v>
      </c>
      <c r="V36" s="56" t="s">
        <v>70</v>
      </c>
      <c r="W36" s="54" t="s">
        <v>111</v>
      </c>
      <c r="X36" s="56" t="s">
        <v>70</v>
      </c>
      <c r="Y36" s="54" t="s">
        <v>125</v>
      </c>
      <c r="Z36" s="54"/>
      <c r="AA36" s="56" t="s">
        <v>2086</v>
      </c>
      <c r="AB36" s="108" t="s">
        <v>2174</v>
      </c>
      <c r="AC36" s="103"/>
      <c r="AD36" s="103"/>
      <c r="AE36" s="103"/>
      <c r="AF36" s="103"/>
      <c r="AG36" s="103"/>
      <c r="AH36" s="103"/>
      <c r="AI36" s="103"/>
      <c r="AJ36" s="103"/>
      <c r="AK36" s="103"/>
      <c r="AL36" s="103"/>
      <c r="AM36" s="103"/>
      <c r="AN36" s="103"/>
      <c r="AO36" s="103"/>
      <c r="AP36" s="103"/>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row>
    <row r="37" spans="1:253" s="271" customFormat="1" ht="57.75" customHeight="1">
      <c r="A37" s="100" t="s">
        <v>120</v>
      </c>
      <c r="B37" s="100" t="s">
        <v>2168</v>
      </c>
      <c r="C37" s="104" t="s">
        <v>2171</v>
      </c>
      <c r="D37" s="105" t="s">
        <v>2172</v>
      </c>
      <c r="E37" s="104" t="s">
        <v>2179</v>
      </c>
      <c r="F37" s="104" t="s">
        <v>2865</v>
      </c>
      <c r="G37" s="18" t="s">
        <v>2180</v>
      </c>
      <c r="H37" s="105">
        <v>66</v>
      </c>
      <c r="I37" s="105">
        <v>3</v>
      </c>
      <c r="J37" s="104" t="s">
        <v>1807</v>
      </c>
      <c r="K37" s="105">
        <v>2018</v>
      </c>
      <c r="L37" s="106"/>
      <c r="M37" s="109"/>
      <c r="N37" s="104"/>
      <c r="O37" s="104"/>
      <c r="P37" s="104"/>
      <c r="Q37" s="104"/>
      <c r="R37" s="2" t="s">
        <v>68</v>
      </c>
      <c r="S37" s="321"/>
      <c r="T37" s="304">
        <v>2</v>
      </c>
      <c r="U37" s="18" t="s">
        <v>69</v>
      </c>
      <c r="V37" s="56" t="s">
        <v>70</v>
      </c>
      <c r="W37" s="18" t="s">
        <v>71</v>
      </c>
      <c r="X37" s="16" t="s">
        <v>70</v>
      </c>
      <c r="Y37" s="18" t="s">
        <v>143</v>
      </c>
      <c r="Z37" s="18"/>
      <c r="AA37" s="110" t="s">
        <v>141</v>
      </c>
      <c r="AB37" s="108"/>
      <c r="AC37" s="103"/>
      <c r="AD37" s="103"/>
      <c r="AE37" s="103"/>
      <c r="AF37" s="103"/>
      <c r="AG37" s="103"/>
      <c r="AH37" s="103"/>
      <c r="AI37" s="103"/>
      <c r="AJ37" s="103"/>
      <c r="AK37" s="103"/>
      <c r="AL37" s="103"/>
      <c r="AM37" s="103"/>
      <c r="AN37" s="103"/>
      <c r="AO37" s="103"/>
      <c r="AP37" s="103"/>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row>
    <row r="38" spans="1:253" s="271" customFormat="1" ht="57.75" customHeight="1">
      <c r="A38" s="100" t="s">
        <v>75</v>
      </c>
      <c r="B38" s="100" t="s">
        <v>2168</v>
      </c>
      <c r="C38" s="104" t="s">
        <v>2171</v>
      </c>
      <c r="D38" s="105" t="s">
        <v>2172</v>
      </c>
      <c r="E38" s="104" t="s">
        <v>3001</v>
      </c>
      <c r="F38" s="18" t="s">
        <v>2866</v>
      </c>
      <c r="G38" s="18" t="s">
        <v>2181</v>
      </c>
      <c r="H38" s="105">
        <v>63</v>
      </c>
      <c r="I38" s="105">
        <v>4</v>
      </c>
      <c r="J38" s="104" t="s">
        <v>1808</v>
      </c>
      <c r="K38" s="105">
        <v>2018</v>
      </c>
      <c r="L38" s="106"/>
      <c r="M38" s="109"/>
      <c r="N38" s="104"/>
      <c r="O38" s="104"/>
      <c r="P38" s="104"/>
      <c r="Q38" s="104"/>
      <c r="R38" s="111" t="s">
        <v>1806</v>
      </c>
      <c r="S38" s="321"/>
      <c r="T38" s="304">
        <v>2</v>
      </c>
      <c r="U38" s="18" t="s">
        <v>69</v>
      </c>
      <c r="V38" s="56" t="s">
        <v>70</v>
      </c>
      <c r="W38" s="18" t="s">
        <v>71</v>
      </c>
      <c r="X38" s="16" t="s">
        <v>70</v>
      </c>
      <c r="Y38" s="18" t="s">
        <v>140</v>
      </c>
      <c r="Z38" s="18"/>
      <c r="AA38" s="110" t="s">
        <v>141</v>
      </c>
      <c r="AB38" s="108"/>
      <c r="AC38" s="103"/>
      <c r="AD38" s="103"/>
      <c r="AE38" s="103"/>
      <c r="AF38" s="103"/>
      <c r="AG38" s="103"/>
      <c r="AH38" s="103"/>
      <c r="AI38" s="103"/>
      <c r="AJ38" s="103"/>
      <c r="AK38" s="103"/>
      <c r="AL38" s="103"/>
      <c r="AM38" s="103"/>
      <c r="AN38" s="103"/>
      <c r="AO38" s="103"/>
      <c r="AP38" s="103"/>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row>
    <row r="39" spans="1:253" s="271" customFormat="1" ht="57.75" customHeight="1">
      <c r="A39" s="100" t="s">
        <v>126</v>
      </c>
      <c r="B39" s="100" t="s">
        <v>2168</v>
      </c>
      <c r="C39" s="104" t="s">
        <v>2171</v>
      </c>
      <c r="D39" s="105" t="s">
        <v>2172</v>
      </c>
      <c r="E39" s="104" t="s">
        <v>3002</v>
      </c>
      <c r="F39" s="18" t="s">
        <v>2182</v>
      </c>
      <c r="G39" s="18" t="s">
        <v>2181</v>
      </c>
      <c r="H39" s="105">
        <v>64</v>
      </c>
      <c r="I39" s="105">
        <v>3</v>
      </c>
      <c r="J39" s="112" t="s">
        <v>1809</v>
      </c>
      <c r="K39" s="105">
        <v>2018</v>
      </c>
      <c r="L39" s="106">
        <v>9</v>
      </c>
      <c r="M39" s="109"/>
      <c r="N39" s="104"/>
      <c r="O39" s="104"/>
      <c r="P39" s="104"/>
      <c r="Q39" s="104"/>
      <c r="R39" s="2" t="s">
        <v>68</v>
      </c>
      <c r="S39" s="321"/>
      <c r="T39" s="304">
        <v>2</v>
      </c>
      <c r="U39" s="18" t="s">
        <v>69</v>
      </c>
      <c r="V39" s="21" t="s">
        <v>1333</v>
      </c>
      <c r="W39" s="18" t="s">
        <v>71</v>
      </c>
      <c r="X39" s="16" t="s">
        <v>70</v>
      </c>
      <c r="Y39" s="18" t="s">
        <v>140</v>
      </c>
      <c r="Z39" s="18"/>
      <c r="AA39" s="110" t="s">
        <v>141</v>
      </c>
      <c r="AB39" s="108"/>
      <c r="AC39" s="103"/>
      <c r="AD39" s="103"/>
      <c r="AE39" s="103"/>
      <c r="AF39" s="103"/>
      <c r="AG39" s="103"/>
      <c r="AH39" s="103"/>
      <c r="AI39" s="103"/>
      <c r="AJ39" s="103"/>
      <c r="AK39" s="103"/>
      <c r="AL39" s="103"/>
      <c r="AM39" s="103"/>
      <c r="AN39" s="103"/>
      <c r="AO39" s="103"/>
      <c r="AP39" s="103"/>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c r="IR39" s="69"/>
      <c r="IS39" s="69"/>
    </row>
    <row r="40" spans="1:253" s="69" customFormat="1" ht="30">
      <c r="A40" s="99" t="s">
        <v>129</v>
      </c>
      <c r="B40" s="100" t="s">
        <v>2168</v>
      </c>
      <c r="C40" s="104" t="s">
        <v>2171</v>
      </c>
      <c r="D40" s="105" t="s">
        <v>2172</v>
      </c>
      <c r="E40" s="113" t="s">
        <v>2183</v>
      </c>
      <c r="F40" s="113" t="s">
        <v>3162</v>
      </c>
      <c r="G40" s="113" t="s">
        <v>3163</v>
      </c>
      <c r="H40" s="105">
        <v>30</v>
      </c>
      <c r="I40" s="105">
        <v>2</v>
      </c>
      <c r="J40" s="104" t="s">
        <v>1810</v>
      </c>
      <c r="K40" s="105">
        <v>2018</v>
      </c>
      <c r="L40" s="32" t="s">
        <v>75</v>
      </c>
      <c r="M40" s="35"/>
      <c r="N40" s="2"/>
      <c r="O40" s="2"/>
      <c r="P40" s="2"/>
      <c r="Q40" s="2"/>
      <c r="R40" s="2"/>
      <c r="S40" s="315" t="s">
        <v>68</v>
      </c>
      <c r="T40" s="304">
        <v>2</v>
      </c>
      <c r="U40" s="114" t="s">
        <v>3092</v>
      </c>
      <c r="V40" s="56" t="s">
        <v>70</v>
      </c>
      <c r="W40" s="114" t="s">
        <v>134</v>
      </c>
      <c r="X40" s="16"/>
      <c r="Y40" s="18"/>
      <c r="Z40" s="18"/>
      <c r="AA40" s="16" t="s">
        <v>2084</v>
      </c>
      <c r="AB40" s="108"/>
      <c r="AC40" s="103"/>
      <c r="AD40" s="103"/>
      <c r="AE40" s="103"/>
      <c r="AF40" s="103"/>
      <c r="AG40" s="103"/>
      <c r="AH40" s="103"/>
      <c r="AI40" s="103"/>
      <c r="AJ40" s="103"/>
      <c r="AK40" s="103"/>
      <c r="AL40" s="103"/>
      <c r="AM40" s="103"/>
      <c r="AN40" s="103"/>
      <c r="AO40" s="103"/>
      <c r="AP40" s="103"/>
    </row>
    <row r="41" spans="1:253" s="69" customFormat="1" ht="45">
      <c r="A41" s="99" t="s">
        <v>132</v>
      </c>
      <c r="B41" s="100" t="s">
        <v>2168</v>
      </c>
      <c r="C41" s="104" t="s">
        <v>2171</v>
      </c>
      <c r="D41" s="105" t="s">
        <v>2172</v>
      </c>
      <c r="E41" s="113" t="s">
        <v>2183</v>
      </c>
      <c r="F41" s="113" t="s">
        <v>3164</v>
      </c>
      <c r="G41" s="113" t="s">
        <v>3093</v>
      </c>
      <c r="H41" s="105" t="s">
        <v>2184</v>
      </c>
      <c r="I41" s="105"/>
      <c r="J41" s="104"/>
      <c r="K41" s="105">
        <v>2018</v>
      </c>
      <c r="L41" s="32" t="s">
        <v>132</v>
      </c>
      <c r="M41" s="35"/>
      <c r="N41" s="2"/>
      <c r="O41" s="2"/>
      <c r="P41" s="2"/>
      <c r="Q41" s="2"/>
      <c r="R41" s="2"/>
      <c r="S41" s="315" t="s">
        <v>68</v>
      </c>
      <c r="T41" s="304">
        <v>2</v>
      </c>
      <c r="U41" s="18" t="s">
        <v>145</v>
      </c>
      <c r="V41" s="56" t="s">
        <v>70</v>
      </c>
      <c r="W41" s="18" t="s">
        <v>71</v>
      </c>
      <c r="X41" s="16"/>
      <c r="Y41" s="18"/>
      <c r="Z41" s="18"/>
      <c r="AA41" s="16" t="s">
        <v>2084</v>
      </c>
      <c r="AB41" s="108"/>
      <c r="AC41" s="103"/>
      <c r="AD41" s="103"/>
      <c r="AE41" s="103"/>
      <c r="AF41" s="103"/>
      <c r="AG41" s="103"/>
      <c r="AH41" s="103"/>
      <c r="AI41" s="103"/>
      <c r="AJ41" s="103"/>
      <c r="AK41" s="103"/>
      <c r="AL41" s="103"/>
      <c r="AM41" s="103"/>
      <c r="AN41" s="103"/>
      <c r="AO41" s="103"/>
      <c r="AP41" s="103"/>
    </row>
    <row r="42" spans="1:253" s="69" customFormat="1" ht="31.2">
      <c r="A42" s="99" t="s">
        <v>135</v>
      </c>
      <c r="B42" s="115" t="s">
        <v>1811</v>
      </c>
      <c r="C42" s="104" t="s">
        <v>2171</v>
      </c>
      <c r="D42" s="105" t="s">
        <v>2185</v>
      </c>
      <c r="E42" s="104" t="s">
        <v>3003</v>
      </c>
      <c r="F42" s="104" t="s">
        <v>1812</v>
      </c>
      <c r="G42" s="104" t="s">
        <v>1813</v>
      </c>
      <c r="H42" s="105">
        <v>8</v>
      </c>
      <c r="I42" s="105">
        <v>2</v>
      </c>
      <c r="J42" s="104" t="s">
        <v>1814</v>
      </c>
      <c r="K42" s="105">
        <v>2018</v>
      </c>
      <c r="L42" s="106">
        <v>2</v>
      </c>
      <c r="M42" s="116" t="s">
        <v>1806</v>
      </c>
      <c r="N42" s="104"/>
      <c r="O42" s="104"/>
      <c r="P42" s="104"/>
      <c r="Q42" s="104"/>
      <c r="R42" s="104"/>
      <c r="S42" s="321"/>
      <c r="T42" s="304">
        <v>2</v>
      </c>
      <c r="U42" s="55" t="s">
        <v>80</v>
      </c>
      <c r="V42" s="56" t="s">
        <v>70</v>
      </c>
      <c r="W42" s="104" t="s">
        <v>1815</v>
      </c>
      <c r="X42" s="105"/>
      <c r="Y42" s="104" t="s">
        <v>3024</v>
      </c>
      <c r="Z42" s="104" t="s">
        <v>119</v>
      </c>
      <c r="AA42" s="104"/>
      <c r="AB42" s="108"/>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c r="EO42" s="103"/>
      <c r="EP42" s="103"/>
      <c r="EQ42" s="103"/>
      <c r="ER42" s="103"/>
      <c r="ES42" s="103"/>
      <c r="ET42" s="103"/>
      <c r="EU42" s="103"/>
      <c r="EV42" s="103"/>
      <c r="EW42" s="103"/>
      <c r="EX42" s="103"/>
      <c r="EY42" s="103"/>
      <c r="EZ42" s="103"/>
      <c r="FA42" s="103"/>
      <c r="FB42" s="103"/>
      <c r="FC42" s="103"/>
      <c r="FD42" s="103"/>
      <c r="FE42" s="103"/>
      <c r="FF42" s="103"/>
      <c r="FG42" s="103"/>
      <c r="FH42" s="103"/>
      <c r="FI42" s="103"/>
      <c r="FJ42" s="103"/>
      <c r="FK42" s="103"/>
      <c r="FL42" s="103"/>
      <c r="FM42" s="103"/>
      <c r="FN42" s="103"/>
      <c r="FO42" s="103"/>
      <c r="FP42" s="103"/>
      <c r="FQ42" s="103"/>
      <c r="FR42" s="103"/>
      <c r="FS42" s="103"/>
      <c r="FT42" s="103"/>
      <c r="FU42" s="103"/>
      <c r="FV42" s="103"/>
      <c r="FW42" s="103"/>
      <c r="FX42" s="103"/>
      <c r="FY42" s="103"/>
      <c r="FZ42" s="103"/>
      <c r="GA42" s="103"/>
      <c r="GB42" s="103"/>
      <c r="GC42" s="103"/>
      <c r="GD42" s="103"/>
      <c r="GE42" s="103"/>
      <c r="GF42" s="103"/>
      <c r="GG42" s="103"/>
      <c r="GH42" s="103"/>
      <c r="GI42" s="103"/>
      <c r="GJ42" s="103"/>
      <c r="GK42" s="103"/>
      <c r="GL42" s="103"/>
      <c r="GM42" s="103"/>
      <c r="GN42" s="103"/>
      <c r="GO42" s="103"/>
      <c r="GP42" s="103"/>
      <c r="GQ42" s="103"/>
      <c r="GR42" s="103"/>
      <c r="GS42" s="103"/>
      <c r="GT42" s="103"/>
      <c r="GU42" s="103"/>
      <c r="GV42" s="103"/>
      <c r="GW42" s="103"/>
      <c r="GX42" s="103"/>
      <c r="GY42" s="103"/>
      <c r="GZ42" s="103"/>
      <c r="HA42" s="103"/>
      <c r="HB42" s="103"/>
      <c r="HC42" s="103"/>
      <c r="HD42" s="103"/>
      <c r="HE42" s="103"/>
      <c r="HF42" s="103"/>
      <c r="HG42" s="103"/>
      <c r="HH42" s="103"/>
      <c r="HI42" s="103"/>
      <c r="HJ42" s="103"/>
      <c r="HK42" s="103"/>
      <c r="HL42" s="103"/>
      <c r="HM42" s="103"/>
      <c r="HN42" s="103"/>
      <c r="HO42" s="103"/>
      <c r="HP42" s="103"/>
      <c r="HQ42" s="103"/>
      <c r="HR42" s="103"/>
      <c r="HS42" s="103"/>
      <c r="HT42" s="103"/>
      <c r="HU42" s="103"/>
      <c r="HV42" s="103"/>
      <c r="HW42" s="103"/>
      <c r="HX42" s="103"/>
      <c r="HY42" s="103"/>
      <c r="HZ42" s="103"/>
      <c r="IA42" s="103"/>
      <c r="IB42" s="103"/>
      <c r="IC42" s="103"/>
      <c r="ID42" s="103"/>
      <c r="IE42" s="103"/>
      <c r="IF42" s="103"/>
      <c r="IG42" s="103"/>
      <c r="IH42" s="103"/>
      <c r="II42" s="103"/>
      <c r="IJ42" s="103"/>
      <c r="IK42" s="103"/>
      <c r="IL42" s="103"/>
      <c r="IM42" s="103"/>
      <c r="IN42" s="103"/>
      <c r="IO42" s="103"/>
      <c r="IP42" s="103"/>
      <c r="IQ42" s="103"/>
      <c r="IR42" s="103"/>
      <c r="IS42" s="103"/>
    </row>
    <row r="43" spans="1:253" s="69" customFormat="1" ht="82.8">
      <c r="A43" s="99" t="s">
        <v>139</v>
      </c>
      <c r="B43" s="100" t="s">
        <v>2168</v>
      </c>
      <c r="C43" s="104" t="s">
        <v>2171</v>
      </c>
      <c r="D43" s="105" t="s">
        <v>2185</v>
      </c>
      <c r="E43" s="104" t="s">
        <v>2186</v>
      </c>
      <c r="F43" s="104" t="s">
        <v>1816</v>
      </c>
      <c r="G43" s="104" t="s">
        <v>1817</v>
      </c>
      <c r="H43" s="105">
        <v>9</v>
      </c>
      <c r="I43" s="105">
        <v>1</v>
      </c>
      <c r="J43" s="104" t="s">
        <v>118</v>
      </c>
      <c r="K43" s="105">
        <v>2018</v>
      </c>
      <c r="L43" s="106">
        <v>2</v>
      </c>
      <c r="M43" s="37" t="s">
        <v>68</v>
      </c>
      <c r="N43" s="14"/>
      <c r="O43" s="14"/>
      <c r="P43" s="14"/>
      <c r="Q43" s="14"/>
      <c r="R43" s="14"/>
      <c r="S43" s="318"/>
      <c r="T43" s="304">
        <v>2</v>
      </c>
      <c r="U43" s="55" t="s">
        <v>80</v>
      </c>
      <c r="V43" s="21" t="s">
        <v>1333</v>
      </c>
      <c r="W43" s="54" t="s">
        <v>88</v>
      </c>
      <c r="X43" s="56" t="s">
        <v>70</v>
      </c>
      <c r="Y43" s="54" t="s">
        <v>3024</v>
      </c>
      <c r="Z43" s="54" t="s">
        <v>119</v>
      </c>
      <c r="AA43" s="56" t="s">
        <v>2086</v>
      </c>
      <c r="AB43" s="42"/>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c r="EO43" s="103"/>
      <c r="EP43" s="103"/>
      <c r="EQ43" s="103"/>
      <c r="ER43" s="103"/>
      <c r="ES43" s="103"/>
      <c r="ET43" s="103"/>
      <c r="EU43" s="103"/>
      <c r="EV43" s="103"/>
      <c r="EW43" s="103"/>
      <c r="EX43" s="103"/>
      <c r="EY43" s="103"/>
      <c r="EZ43" s="103"/>
      <c r="FA43" s="103"/>
      <c r="FB43" s="103"/>
      <c r="FC43" s="103"/>
      <c r="FD43" s="103"/>
      <c r="FE43" s="103"/>
      <c r="FF43" s="103"/>
      <c r="FG43" s="103"/>
      <c r="FH43" s="103"/>
      <c r="FI43" s="103"/>
      <c r="FJ43" s="103"/>
      <c r="FK43" s="103"/>
      <c r="FL43" s="103"/>
      <c r="FM43" s="103"/>
      <c r="FN43" s="103"/>
      <c r="FO43" s="103"/>
      <c r="FP43" s="103"/>
      <c r="FQ43" s="103"/>
      <c r="FR43" s="103"/>
      <c r="FS43" s="103"/>
      <c r="FT43" s="103"/>
      <c r="FU43" s="103"/>
      <c r="FV43" s="103"/>
      <c r="FW43" s="103"/>
      <c r="FX43" s="103"/>
      <c r="FY43" s="103"/>
      <c r="FZ43" s="103"/>
      <c r="GA43" s="103"/>
      <c r="GB43" s="103"/>
      <c r="GC43" s="103"/>
      <c r="GD43" s="103"/>
      <c r="GE43" s="103"/>
      <c r="GF43" s="103"/>
      <c r="GG43" s="103"/>
      <c r="GH43" s="103"/>
      <c r="GI43" s="103"/>
      <c r="GJ43" s="103"/>
      <c r="GK43" s="103"/>
      <c r="GL43" s="103"/>
      <c r="GM43" s="103"/>
      <c r="GN43" s="103"/>
      <c r="GO43" s="103"/>
      <c r="GP43" s="103"/>
      <c r="GQ43" s="103"/>
      <c r="GR43" s="103"/>
      <c r="GS43" s="103"/>
      <c r="GT43" s="103"/>
      <c r="GU43" s="103"/>
      <c r="GV43" s="103"/>
      <c r="GW43" s="103"/>
      <c r="GX43" s="103"/>
      <c r="GY43" s="103"/>
      <c r="GZ43" s="103"/>
      <c r="HA43" s="103"/>
      <c r="HB43" s="103"/>
      <c r="HC43" s="103"/>
      <c r="HD43" s="103"/>
      <c r="HE43" s="103"/>
      <c r="HF43" s="103"/>
      <c r="HG43" s="103"/>
      <c r="HH43" s="103"/>
      <c r="HI43" s="103"/>
      <c r="HJ43" s="103"/>
      <c r="HK43" s="103"/>
      <c r="HL43" s="103"/>
      <c r="HM43" s="103"/>
      <c r="HN43" s="103"/>
      <c r="HO43" s="103"/>
      <c r="HP43" s="103"/>
      <c r="HQ43" s="103"/>
      <c r="HR43" s="103"/>
      <c r="HS43" s="103"/>
      <c r="HT43" s="103"/>
      <c r="HU43" s="103"/>
      <c r="HV43" s="103"/>
      <c r="HW43" s="103"/>
      <c r="HX43" s="103"/>
      <c r="HY43" s="103"/>
      <c r="HZ43" s="103"/>
      <c r="IA43" s="103"/>
      <c r="IB43" s="103"/>
      <c r="IC43" s="103"/>
      <c r="ID43" s="103"/>
      <c r="IE43" s="103"/>
      <c r="IF43" s="103"/>
      <c r="IG43" s="103"/>
      <c r="IH43" s="103"/>
      <c r="II43" s="103"/>
      <c r="IJ43" s="103"/>
      <c r="IK43" s="103"/>
      <c r="IL43" s="103"/>
      <c r="IM43" s="103"/>
      <c r="IN43" s="103"/>
      <c r="IO43" s="103"/>
      <c r="IP43" s="103"/>
      <c r="IQ43" s="103"/>
      <c r="IR43" s="103"/>
      <c r="IS43" s="103"/>
    </row>
    <row r="44" spans="1:253" s="69" customFormat="1" ht="69">
      <c r="A44" s="99" t="s">
        <v>142</v>
      </c>
      <c r="B44" s="100" t="s">
        <v>2168</v>
      </c>
      <c r="C44" s="104" t="s">
        <v>2171</v>
      </c>
      <c r="D44" s="105" t="s">
        <v>2185</v>
      </c>
      <c r="E44" s="104" t="s">
        <v>2187</v>
      </c>
      <c r="F44" s="104" t="s">
        <v>1818</v>
      </c>
      <c r="G44" s="104" t="s">
        <v>121</v>
      </c>
      <c r="H44" s="105">
        <v>77</v>
      </c>
      <c r="I44" s="105">
        <v>5</v>
      </c>
      <c r="J44" s="104" t="s">
        <v>2188</v>
      </c>
      <c r="K44" s="105">
        <v>2018</v>
      </c>
      <c r="L44" s="106">
        <v>3</v>
      </c>
      <c r="M44" s="37" t="s">
        <v>68</v>
      </c>
      <c r="N44" s="14"/>
      <c r="O44" s="14"/>
      <c r="P44" s="14"/>
      <c r="Q44" s="14"/>
      <c r="R44" s="14"/>
      <c r="S44" s="318"/>
      <c r="T44" s="304">
        <v>2</v>
      </c>
      <c r="U44" s="55" t="s">
        <v>80</v>
      </c>
      <c r="V44" s="56" t="s">
        <v>70</v>
      </c>
      <c r="W44" s="54" t="s">
        <v>122</v>
      </c>
      <c r="X44" s="56" t="s">
        <v>70</v>
      </c>
      <c r="Y44" s="54" t="s">
        <v>3025</v>
      </c>
      <c r="Z44" s="54" t="s">
        <v>123</v>
      </c>
      <c r="AA44" s="56" t="s">
        <v>2086</v>
      </c>
      <c r="AB44" s="42"/>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c r="EO44" s="103"/>
      <c r="EP44" s="103"/>
      <c r="EQ44" s="103"/>
      <c r="ER44" s="103"/>
      <c r="ES44" s="103"/>
      <c r="ET44" s="103"/>
      <c r="EU44" s="103"/>
      <c r="EV44" s="103"/>
      <c r="EW44" s="103"/>
      <c r="EX44" s="103"/>
      <c r="EY44" s="103"/>
      <c r="EZ44" s="103"/>
      <c r="FA44" s="103"/>
      <c r="FB44" s="103"/>
      <c r="FC44" s="103"/>
      <c r="FD44" s="103"/>
      <c r="FE44" s="103"/>
      <c r="FF44" s="103"/>
      <c r="FG44" s="103"/>
      <c r="FH44" s="103"/>
      <c r="FI44" s="103"/>
      <c r="FJ44" s="103"/>
      <c r="FK44" s="103"/>
      <c r="FL44" s="103"/>
      <c r="FM44" s="103"/>
      <c r="FN44" s="103"/>
      <c r="FO44" s="103"/>
      <c r="FP44" s="103"/>
      <c r="FQ44" s="103"/>
      <c r="FR44" s="103"/>
      <c r="FS44" s="103"/>
      <c r="FT44" s="103"/>
      <c r="FU44" s="103"/>
      <c r="FV44" s="103"/>
      <c r="FW44" s="103"/>
      <c r="FX44" s="103"/>
      <c r="FY44" s="103"/>
      <c r="FZ44" s="103"/>
      <c r="GA44" s="103"/>
      <c r="GB44" s="103"/>
      <c r="GC44" s="103"/>
      <c r="GD44" s="103"/>
      <c r="GE44" s="103"/>
      <c r="GF44" s="103"/>
      <c r="GG44" s="103"/>
      <c r="GH44" s="103"/>
      <c r="GI44" s="103"/>
      <c r="GJ44" s="103"/>
      <c r="GK44" s="103"/>
      <c r="GL44" s="103"/>
      <c r="GM44" s="103"/>
      <c r="GN44" s="103"/>
      <c r="GO44" s="103"/>
      <c r="GP44" s="103"/>
      <c r="GQ44" s="103"/>
      <c r="GR44" s="103"/>
      <c r="GS44" s="103"/>
      <c r="GT44" s="103"/>
      <c r="GU44" s="103"/>
      <c r="GV44" s="103"/>
      <c r="GW44" s="103"/>
      <c r="GX44" s="103"/>
      <c r="GY44" s="103"/>
      <c r="GZ44" s="103"/>
      <c r="HA44" s="103"/>
      <c r="HB44" s="103"/>
      <c r="HC44" s="103"/>
      <c r="HD44" s="103"/>
      <c r="HE44" s="103"/>
      <c r="HF44" s="103"/>
      <c r="HG44" s="103"/>
      <c r="HH44" s="103"/>
      <c r="HI44" s="103"/>
      <c r="HJ44" s="103"/>
      <c r="HK44" s="103"/>
      <c r="HL44" s="103"/>
      <c r="HM44" s="103"/>
      <c r="HN44" s="103"/>
      <c r="HO44" s="103"/>
      <c r="HP44" s="103"/>
      <c r="HQ44" s="103"/>
      <c r="HR44" s="103"/>
      <c r="HS44" s="103"/>
      <c r="HT44" s="103"/>
      <c r="HU44" s="103"/>
      <c r="HV44" s="103"/>
      <c r="HW44" s="103"/>
      <c r="HX44" s="103"/>
      <c r="HY44" s="103"/>
      <c r="HZ44" s="103"/>
      <c r="IA44" s="103"/>
      <c r="IB44" s="103"/>
      <c r="IC44" s="103"/>
      <c r="ID44" s="103"/>
      <c r="IE44" s="103"/>
      <c r="IF44" s="103"/>
      <c r="IG44" s="103"/>
      <c r="IH44" s="103"/>
      <c r="II44" s="103"/>
      <c r="IJ44" s="103"/>
      <c r="IK44" s="103"/>
      <c r="IL44" s="103"/>
      <c r="IM44" s="103"/>
      <c r="IN44" s="103"/>
      <c r="IO44" s="103"/>
      <c r="IP44" s="103"/>
      <c r="IQ44" s="103"/>
      <c r="IR44" s="103"/>
      <c r="IS44" s="103"/>
    </row>
    <row r="45" spans="1:253" s="69" customFormat="1" ht="55.2">
      <c r="A45" s="99" t="s">
        <v>101</v>
      </c>
      <c r="B45" s="100" t="s">
        <v>2168</v>
      </c>
      <c r="C45" s="104" t="s">
        <v>2171</v>
      </c>
      <c r="D45" s="105" t="s">
        <v>2185</v>
      </c>
      <c r="E45" s="104" t="s">
        <v>2189</v>
      </c>
      <c r="F45" s="104" t="s">
        <v>1819</v>
      </c>
      <c r="G45" s="104" t="s">
        <v>130</v>
      </c>
      <c r="H45" s="105">
        <v>9</v>
      </c>
      <c r="I45" s="105">
        <v>1</v>
      </c>
      <c r="J45" s="104" t="s">
        <v>131</v>
      </c>
      <c r="K45" s="105">
        <v>2018</v>
      </c>
      <c r="L45" s="106">
        <v>3</v>
      </c>
      <c r="M45" s="37" t="s">
        <v>68</v>
      </c>
      <c r="N45" s="14"/>
      <c r="O45" s="14"/>
      <c r="P45" s="14"/>
      <c r="Q45" s="14"/>
      <c r="R45" s="14"/>
      <c r="S45" s="318"/>
      <c r="T45" s="304">
        <v>2</v>
      </c>
      <c r="U45" s="55" t="s">
        <v>80</v>
      </c>
      <c r="V45" s="21" t="s">
        <v>1333</v>
      </c>
      <c r="W45" s="54" t="s">
        <v>88</v>
      </c>
      <c r="X45" s="56" t="s">
        <v>70</v>
      </c>
      <c r="Y45" s="54" t="s">
        <v>3024</v>
      </c>
      <c r="Z45" s="54" t="s">
        <v>119</v>
      </c>
      <c r="AA45" s="56" t="s">
        <v>2086</v>
      </c>
      <c r="AB45" s="42"/>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c r="EO45" s="103"/>
      <c r="EP45" s="103"/>
      <c r="EQ45" s="103"/>
      <c r="ER45" s="103"/>
      <c r="ES45" s="103"/>
      <c r="ET45" s="103"/>
      <c r="EU45" s="103"/>
      <c r="EV45" s="103"/>
      <c r="EW45" s="103"/>
      <c r="EX45" s="103"/>
      <c r="EY45" s="103"/>
      <c r="EZ45" s="103"/>
      <c r="FA45" s="103"/>
      <c r="FB45" s="103"/>
      <c r="FC45" s="103"/>
      <c r="FD45" s="103"/>
      <c r="FE45" s="103"/>
      <c r="FF45" s="103"/>
      <c r="FG45" s="103"/>
      <c r="FH45" s="103"/>
      <c r="FI45" s="103"/>
      <c r="FJ45" s="103"/>
      <c r="FK45" s="103"/>
      <c r="FL45" s="103"/>
      <c r="FM45" s="103"/>
      <c r="FN45" s="103"/>
      <c r="FO45" s="103"/>
      <c r="FP45" s="103"/>
      <c r="FQ45" s="103"/>
      <c r="FR45" s="103"/>
      <c r="FS45" s="103"/>
      <c r="FT45" s="103"/>
      <c r="FU45" s="103"/>
      <c r="FV45" s="103"/>
      <c r="FW45" s="103"/>
      <c r="FX45" s="103"/>
      <c r="FY45" s="103"/>
      <c r="FZ45" s="103"/>
      <c r="GA45" s="103"/>
      <c r="GB45" s="103"/>
      <c r="GC45" s="103"/>
      <c r="GD45" s="103"/>
      <c r="GE45" s="103"/>
      <c r="GF45" s="103"/>
      <c r="GG45" s="103"/>
      <c r="GH45" s="103"/>
      <c r="GI45" s="103"/>
      <c r="GJ45" s="103"/>
      <c r="GK45" s="103"/>
      <c r="GL45" s="103"/>
      <c r="GM45" s="103"/>
      <c r="GN45" s="103"/>
      <c r="GO45" s="103"/>
      <c r="GP45" s="103"/>
      <c r="GQ45" s="103"/>
      <c r="GR45" s="103"/>
      <c r="GS45" s="103"/>
      <c r="GT45" s="103"/>
      <c r="GU45" s="103"/>
      <c r="GV45" s="103"/>
      <c r="GW45" s="103"/>
      <c r="GX45" s="103"/>
      <c r="GY45" s="103"/>
      <c r="GZ45" s="103"/>
      <c r="HA45" s="103"/>
      <c r="HB45" s="103"/>
      <c r="HC45" s="103"/>
      <c r="HD45" s="103"/>
      <c r="HE45" s="103"/>
      <c r="HF45" s="103"/>
      <c r="HG45" s="103"/>
      <c r="HH45" s="103"/>
      <c r="HI45" s="103"/>
      <c r="HJ45" s="103"/>
      <c r="HK45" s="103"/>
      <c r="HL45" s="103"/>
      <c r="HM45" s="103"/>
      <c r="HN45" s="103"/>
      <c r="HO45" s="103"/>
      <c r="HP45" s="103"/>
      <c r="HQ45" s="103"/>
      <c r="HR45" s="103"/>
      <c r="HS45" s="103"/>
      <c r="HT45" s="103"/>
      <c r="HU45" s="103"/>
      <c r="HV45" s="103"/>
      <c r="HW45" s="103"/>
      <c r="HX45" s="103"/>
      <c r="HY45" s="103"/>
      <c r="HZ45" s="103"/>
      <c r="IA45" s="103"/>
      <c r="IB45" s="103"/>
      <c r="IC45" s="103"/>
      <c r="ID45" s="103"/>
      <c r="IE45" s="103"/>
      <c r="IF45" s="103"/>
      <c r="IG45" s="103"/>
      <c r="IH45" s="103"/>
      <c r="II45" s="103"/>
      <c r="IJ45" s="103"/>
      <c r="IK45" s="103"/>
      <c r="IL45" s="103"/>
      <c r="IM45" s="103"/>
      <c r="IN45" s="103"/>
      <c r="IO45" s="103"/>
      <c r="IP45" s="103"/>
      <c r="IQ45" s="103"/>
      <c r="IR45" s="103"/>
      <c r="IS45" s="103"/>
    </row>
    <row r="46" spans="1:253" s="69" customFormat="1" ht="69">
      <c r="A46" s="99" t="s">
        <v>144</v>
      </c>
      <c r="B46" s="115" t="s">
        <v>1811</v>
      </c>
      <c r="C46" s="104" t="s">
        <v>2171</v>
      </c>
      <c r="D46" s="105" t="s">
        <v>2185</v>
      </c>
      <c r="E46" s="104" t="s">
        <v>3004</v>
      </c>
      <c r="F46" s="104" t="s">
        <v>1820</v>
      </c>
      <c r="G46" s="104" t="s">
        <v>1821</v>
      </c>
      <c r="H46" s="105">
        <v>10</v>
      </c>
      <c r="I46" s="105">
        <v>1179</v>
      </c>
      <c r="J46" s="117" t="s">
        <v>1822</v>
      </c>
      <c r="K46" s="105">
        <v>2018</v>
      </c>
      <c r="L46" s="106">
        <v>9</v>
      </c>
      <c r="M46" s="37" t="s">
        <v>68</v>
      </c>
      <c r="N46" s="14"/>
      <c r="O46" s="14"/>
      <c r="P46" s="14"/>
      <c r="Q46" s="14"/>
      <c r="R46" s="14"/>
      <c r="S46" s="318"/>
      <c r="T46" s="304">
        <v>2</v>
      </c>
      <c r="U46" s="55" t="s">
        <v>80</v>
      </c>
      <c r="V46" s="56" t="s">
        <v>70</v>
      </c>
      <c r="W46" s="18" t="s">
        <v>111</v>
      </c>
      <c r="X46" s="56" t="s">
        <v>70</v>
      </c>
      <c r="Y46" s="54" t="s">
        <v>112</v>
      </c>
      <c r="Z46" s="54"/>
      <c r="AA46" s="56" t="s">
        <v>2086</v>
      </c>
      <c r="AB46" s="108"/>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c r="EO46" s="103"/>
      <c r="EP46" s="103"/>
      <c r="EQ46" s="103"/>
      <c r="ER46" s="103"/>
      <c r="ES46" s="103"/>
      <c r="ET46" s="103"/>
      <c r="EU46" s="103"/>
      <c r="EV46" s="103"/>
      <c r="EW46" s="103"/>
      <c r="EX46" s="103"/>
      <c r="EY46" s="103"/>
      <c r="EZ46" s="103"/>
      <c r="FA46" s="103"/>
      <c r="FB46" s="103"/>
      <c r="FC46" s="103"/>
      <c r="FD46" s="103"/>
      <c r="FE46" s="103"/>
      <c r="FF46" s="103"/>
      <c r="FG46" s="103"/>
      <c r="FH46" s="103"/>
      <c r="FI46" s="103"/>
      <c r="FJ46" s="103"/>
      <c r="FK46" s="103"/>
      <c r="FL46" s="103"/>
      <c r="FM46" s="103"/>
      <c r="FN46" s="103"/>
      <c r="FO46" s="103"/>
      <c r="FP46" s="103"/>
      <c r="FQ46" s="103"/>
      <c r="FR46" s="103"/>
      <c r="FS46" s="103"/>
      <c r="FT46" s="103"/>
      <c r="FU46" s="103"/>
      <c r="FV46" s="103"/>
      <c r="FW46" s="103"/>
      <c r="FX46" s="103"/>
      <c r="FY46" s="103"/>
      <c r="FZ46" s="103"/>
      <c r="GA46" s="103"/>
      <c r="GB46" s="103"/>
      <c r="GC46" s="103"/>
      <c r="GD46" s="103"/>
      <c r="GE46" s="103"/>
      <c r="GF46" s="103"/>
      <c r="GG46" s="103"/>
      <c r="GH46" s="103"/>
      <c r="GI46" s="103"/>
      <c r="GJ46" s="103"/>
      <c r="GK46" s="103"/>
      <c r="GL46" s="103"/>
      <c r="GM46" s="103"/>
      <c r="GN46" s="103"/>
      <c r="GO46" s="103"/>
      <c r="GP46" s="103"/>
      <c r="GQ46" s="103"/>
      <c r="GR46" s="103"/>
      <c r="GS46" s="103"/>
      <c r="GT46" s="103"/>
      <c r="GU46" s="103"/>
      <c r="GV46" s="103"/>
      <c r="GW46" s="103"/>
      <c r="GX46" s="103"/>
      <c r="GY46" s="103"/>
      <c r="GZ46" s="103"/>
      <c r="HA46" s="103"/>
      <c r="HB46" s="103"/>
      <c r="HC46" s="103"/>
      <c r="HD46" s="103"/>
      <c r="HE46" s="103"/>
      <c r="HF46" s="103"/>
      <c r="HG46" s="103"/>
      <c r="HH46" s="103"/>
      <c r="HI46" s="103"/>
      <c r="HJ46" s="103"/>
      <c r="HK46" s="103"/>
      <c r="HL46" s="103"/>
      <c r="HM46" s="103"/>
      <c r="HN46" s="103"/>
      <c r="HO46" s="103"/>
      <c r="HP46" s="103"/>
      <c r="HQ46" s="103"/>
      <c r="HR46" s="103"/>
      <c r="HS46" s="103"/>
      <c r="HT46" s="103"/>
      <c r="HU46" s="103"/>
      <c r="HV46" s="103"/>
      <c r="HW46" s="103"/>
      <c r="HX46" s="103"/>
      <c r="HY46" s="103"/>
      <c r="HZ46" s="103"/>
      <c r="IA46" s="103"/>
      <c r="IB46" s="103"/>
      <c r="IC46" s="103"/>
      <c r="ID46" s="103"/>
      <c r="IE46" s="103"/>
      <c r="IF46" s="103"/>
      <c r="IG46" s="103"/>
      <c r="IH46" s="103"/>
      <c r="II46" s="103"/>
      <c r="IJ46" s="103"/>
      <c r="IK46" s="103"/>
      <c r="IL46" s="103"/>
      <c r="IM46" s="103"/>
      <c r="IN46" s="103"/>
      <c r="IO46" s="103"/>
      <c r="IP46" s="103"/>
      <c r="IQ46" s="103"/>
      <c r="IR46" s="103"/>
      <c r="IS46" s="103"/>
    </row>
    <row r="47" spans="1:253" s="103" customFormat="1" ht="69">
      <c r="A47" s="100" t="s">
        <v>78</v>
      </c>
      <c r="B47" s="100" t="s">
        <v>2168</v>
      </c>
      <c r="C47" s="104" t="s">
        <v>2171</v>
      </c>
      <c r="D47" s="105" t="s">
        <v>2190</v>
      </c>
      <c r="E47" s="104" t="s">
        <v>2191</v>
      </c>
      <c r="F47" s="104" t="s">
        <v>1823</v>
      </c>
      <c r="G47" s="104" t="s">
        <v>136</v>
      </c>
      <c r="H47" s="105">
        <v>170</v>
      </c>
      <c r="I47" s="105"/>
      <c r="J47" s="104" t="s">
        <v>137</v>
      </c>
      <c r="K47" s="105">
        <v>2018</v>
      </c>
      <c r="L47" s="106">
        <v>5</v>
      </c>
      <c r="M47" s="37" t="s">
        <v>68</v>
      </c>
      <c r="N47" s="14"/>
      <c r="O47" s="14"/>
      <c r="P47" s="14"/>
      <c r="Q47" s="14"/>
      <c r="R47" s="14"/>
      <c r="S47" s="318"/>
      <c r="T47" s="304">
        <v>2</v>
      </c>
      <c r="U47" s="55" t="s">
        <v>80</v>
      </c>
      <c r="V47" s="21" t="s">
        <v>1333</v>
      </c>
      <c r="W47" s="54" t="s">
        <v>88</v>
      </c>
      <c r="X47" s="56" t="s">
        <v>70</v>
      </c>
      <c r="Y47" s="54" t="s">
        <v>3094</v>
      </c>
      <c r="Z47" s="54" t="s">
        <v>138</v>
      </c>
      <c r="AA47" s="56" t="s">
        <v>2086</v>
      </c>
      <c r="AB47" s="42"/>
    </row>
    <row r="48" spans="1:253" s="103" customFormat="1" ht="45">
      <c r="A48" s="100" t="s">
        <v>73</v>
      </c>
      <c r="B48" s="100" t="s">
        <v>2168</v>
      </c>
      <c r="C48" s="104" t="s">
        <v>2171</v>
      </c>
      <c r="D48" s="118" t="s">
        <v>1824</v>
      </c>
      <c r="E48" s="113" t="s">
        <v>3005</v>
      </c>
      <c r="F48" s="119" t="s">
        <v>1825</v>
      </c>
      <c r="G48" s="119" t="s">
        <v>1826</v>
      </c>
      <c r="H48" s="105">
        <v>15</v>
      </c>
      <c r="I48" s="105">
        <v>1</v>
      </c>
      <c r="J48" s="104" t="s">
        <v>1827</v>
      </c>
      <c r="K48" s="105">
        <v>2018</v>
      </c>
      <c r="L48" s="32" t="s">
        <v>75</v>
      </c>
      <c r="M48" s="109"/>
      <c r="N48" s="104"/>
      <c r="O48" s="104"/>
      <c r="P48" s="104"/>
      <c r="Q48" s="104"/>
      <c r="R48" s="105"/>
      <c r="S48" s="315" t="s">
        <v>68</v>
      </c>
      <c r="T48" s="304">
        <v>2</v>
      </c>
      <c r="U48" s="18" t="s">
        <v>80</v>
      </c>
      <c r="V48" s="56" t="s">
        <v>70</v>
      </c>
      <c r="W48" s="18" t="s">
        <v>71</v>
      </c>
      <c r="X48" s="16" t="s">
        <v>70</v>
      </c>
      <c r="Y48" s="18" t="s">
        <v>81</v>
      </c>
      <c r="Z48" s="18"/>
      <c r="AA48" s="56" t="s">
        <v>2084</v>
      </c>
      <c r="AB48" s="108"/>
    </row>
    <row r="49" spans="1:28" s="103" customFormat="1" ht="45">
      <c r="A49" s="100" t="s">
        <v>397</v>
      </c>
      <c r="B49" s="100" t="s">
        <v>2168</v>
      </c>
      <c r="C49" s="104" t="s">
        <v>2171</v>
      </c>
      <c r="D49" s="118" t="s">
        <v>1828</v>
      </c>
      <c r="E49" s="113" t="s">
        <v>2192</v>
      </c>
      <c r="F49" s="119" t="s">
        <v>2193</v>
      </c>
      <c r="G49" s="119" t="s">
        <v>1833</v>
      </c>
      <c r="H49" s="105">
        <v>16</v>
      </c>
      <c r="I49" s="105">
        <v>4</v>
      </c>
      <c r="J49" s="104" t="s">
        <v>1829</v>
      </c>
      <c r="K49" s="105">
        <v>2018</v>
      </c>
      <c r="L49" s="106">
        <v>12</v>
      </c>
      <c r="M49" s="109"/>
      <c r="N49" s="104"/>
      <c r="O49" s="104"/>
      <c r="P49" s="104"/>
      <c r="Q49" s="104"/>
      <c r="R49" s="272"/>
      <c r="S49" s="322" t="s">
        <v>1806</v>
      </c>
      <c r="T49" s="304">
        <v>2</v>
      </c>
      <c r="U49" s="209" t="s">
        <v>1834</v>
      </c>
      <c r="V49" s="21" t="s">
        <v>1333</v>
      </c>
      <c r="W49" s="18" t="s">
        <v>71</v>
      </c>
      <c r="X49" s="16" t="s">
        <v>70</v>
      </c>
      <c r="Y49" s="104" t="s">
        <v>1835</v>
      </c>
      <c r="Z49" s="104"/>
      <c r="AA49" s="56" t="s">
        <v>2084</v>
      </c>
      <c r="AB49" s="108"/>
    </row>
    <row r="50" spans="1:28" s="103" customFormat="1" ht="31.2">
      <c r="A50" s="100" t="s">
        <v>398</v>
      </c>
      <c r="B50" s="100" t="s">
        <v>2168</v>
      </c>
      <c r="C50" s="104" t="s">
        <v>2171</v>
      </c>
      <c r="D50" s="105" t="s">
        <v>2190</v>
      </c>
      <c r="E50" s="247" t="s">
        <v>3006</v>
      </c>
      <c r="F50" s="119" t="s">
        <v>2998</v>
      </c>
      <c r="G50" s="119" t="s">
        <v>2999</v>
      </c>
      <c r="H50" s="105">
        <v>14</v>
      </c>
      <c r="I50" s="105"/>
      <c r="J50" s="120" t="s">
        <v>1830</v>
      </c>
      <c r="K50" s="105">
        <v>2018</v>
      </c>
      <c r="L50" s="121">
        <v>3</v>
      </c>
      <c r="M50" s="109"/>
      <c r="N50" s="104"/>
      <c r="O50" s="104"/>
      <c r="P50" s="104"/>
      <c r="Q50" s="104"/>
      <c r="R50" s="104"/>
      <c r="S50" s="322" t="s">
        <v>1806</v>
      </c>
      <c r="T50" s="304">
        <v>2</v>
      </c>
      <c r="U50" s="209" t="s">
        <v>1838</v>
      </c>
      <c r="V50" s="56" t="s">
        <v>70</v>
      </c>
      <c r="W50" s="18" t="s">
        <v>71</v>
      </c>
      <c r="X50" s="16" t="s">
        <v>70</v>
      </c>
      <c r="Y50" s="120" t="s">
        <v>1837</v>
      </c>
      <c r="Z50" s="120"/>
      <c r="AA50" s="56" t="s">
        <v>2084</v>
      </c>
      <c r="AB50" s="108"/>
    </row>
    <row r="51" spans="1:28" s="103" customFormat="1" ht="31.2">
      <c r="A51" s="100" t="s">
        <v>399</v>
      </c>
      <c r="B51" s="100" t="s">
        <v>2168</v>
      </c>
      <c r="C51" s="104" t="s">
        <v>2171</v>
      </c>
      <c r="D51" s="105" t="s">
        <v>2190</v>
      </c>
      <c r="E51" s="247" t="s">
        <v>3006</v>
      </c>
      <c r="F51" s="119" t="s">
        <v>3000</v>
      </c>
      <c r="G51" s="119" t="s">
        <v>1836</v>
      </c>
      <c r="H51" s="105">
        <v>18</v>
      </c>
      <c r="I51" s="105"/>
      <c r="J51" s="120" t="s">
        <v>1831</v>
      </c>
      <c r="K51" s="105">
        <v>2018</v>
      </c>
      <c r="L51" s="106">
        <v>11</v>
      </c>
      <c r="M51" s="109"/>
      <c r="N51" s="104"/>
      <c r="O51" s="104"/>
      <c r="P51" s="104"/>
      <c r="Q51" s="104"/>
      <c r="R51" s="104"/>
      <c r="S51" s="322" t="s">
        <v>1806</v>
      </c>
      <c r="T51" s="304">
        <v>2</v>
      </c>
      <c r="U51" s="209" t="s">
        <v>1838</v>
      </c>
      <c r="V51" s="56" t="s">
        <v>70</v>
      </c>
      <c r="W51" s="18" t="s">
        <v>71</v>
      </c>
      <c r="X51" s="16" t="s">
        <v>70</v>
      </c>
      <c r="Y51" s="120" t="s">
        <v>1837</v>
      </c>
      <c r="Z51" s="120"/>
      <c r="AA51" s="56" t="s">
        <v>2084</v>
      </c>
      <c r="AB51" s="108"/>
    </row>
    <row r="52" spans="1:28" s="243" customFormat="1" ht="194.4">
      <c r="A52" s="598" t="s">
        <v>400</v>
      </c>
      <c r="B52" s="599" t="s">
        <v>3671</v>
      </c>
      <c r="C52" s="600" t="s">
        <v>3672</v>
      </c>
      <c r="D52" s="600" t="s">
        <v>3673</v>
      </c>
      <c r="E52" s="241" t="s">
        <v>3674</v>
      </c>
      <c r="F52" s="601" t="s">
        <v>3675</v>
      </c>
      <c r="G52" s="241" t="s">
        <v>3664</v>
      </c>
      <c r="H52" s="602">
        <v>21</v>
      </c>
      <c r="I52" s="603">
        <v>2</v>
      </c>
      <c r="J52" s="599" t="s">
        <v>3665</v>
      </c>
      <c r="K52" s="604">
        <v>2018</v>
      </c>
      <c r="L52" s="603">
        <v>11</v>
      </c>
      <c r="M52" s="605"/>
      <c r="N52" s="606"/>
      <c r="O52" s="606"/>
      <c r="P52" s="607" t="s">
        <v>3670</v>
      </c>
      <c r="Q52" s="606"/>
      <c r="R52" s="603"/>
      <c r="S52" s="603"/>
      <c r="T52" s="603">
        <v>2</v>
      </c>
      <c r="U52" s="608" t="s">
        <v>3676</v>
      </c>
      <c r="V52" s="609" t="s">
        <v>3666</v>
      </c>
      <c r="W52" s="609" t="s">
        <v>3667</v>
      </c>
      <c r="X52" s="610" t="s">
        <v>3677</v>
      </c>
      <c r="Y52" s="603" t="s">
        <v>3668</v>
      </c>
      <c r="Z52" s="603"/>
      <c r="AA52" s="610" t="s">
        <v>3669</v>
      </c>
      <c r="AB52" s="611"/>
    </row>
    <row r="53" spans="1:28" ht="28.2">
      <c r="A53" s="50" t="s">
        <v>146</v>
      </c>
      <c r="B53" s="7"/>
      <c r="C53" s="9"/>
      <c r="D53" s="7"/>
      <c r="E53" s="9"/>
      <c r="F53" s="9"/>
      <c r="G53" s="9"/>
      <c r="H53" s="7"/>
      <c r="I53" s="7"/>
      <c r="J53" s="7"/>
      <c r="K53" s="7"/>
      <c r="L53" s="33"/>
      <c r="M53" s="36">
        <f>COUNTA(M33:M52)</f>
        <v>9</v>
      </c>
      <c r="N53" s="13">
        <f>COUNTA(N33:N52)</f>
        <v>0</v>
      </c>
      <c r="O53" s="13">
        <f t="shared" ref="O53:S53" si="8">COUNTA(O33:O52)</f>
        <v>0</v>
      </c>
      <c r="P53" s="13">
        <f t="shared" si="8"/>
        <v>1</v>
      </c>
      <c r="Q53" s="13">
        <f t="shared" si="8"/>
        <v>0</v>
      </c>
      <c r="R53" s="13">
        <f t="shared" si="8"/>
        <v>4</v>
      </c>
      <c r="S53" s="13">
        <f t="shared" si="8"/>
        <v>6</v>
      </c>
      <c r="T53" s="303"/>
      <c r="U53" s="25"/>
      <c r="V53" s="28"/>
      <c r="W53" s="25"/>
      <c r="X53" s="28"/>
      <c r="Y53" s="25"/>
      <c r="Z53" s="25"/>
      <c r="AA53" s="28"/>
      <c r="AB53" s="41"/>
    </row>
    <row r="54" spans="1:28" ht="156">
      <c r="A54" s="51" t="s">
        <v>64</v>
      </c>
      <c r="B54" s="56" t="s">
        <v>2088</v>
      </c>
      <c r="C54" s="54" t="s">
        <v>2194</v>
      </c>
      <c r="D54" s="86" t="s">
        <v>147</v>
      </c>
      <c r="E54" s="54" t="s">
        <v>3007</v>
      </c>
      <c r="F54" s="54" t="s">
        <v>148</v>
      </c>
      <c r="G54" s="54" t="s">
        <v>149</v>
      </c>
      <c r="H54" s="56">
        <v>23</v>
      </c>
      <c r="I54" s="56">
        <v>7</v>
      </c>
      <c r="J54" s="20" t="s">
        <v>150</v>
      </c>
      <c r="K54" s="56">
        <v>2018</v>
      </c>
      <c r="L54" s="30">
        <v>7</v>
      </c>
      <c r="M54" s="37" t="s">
        <v>68</v>
      </c>
      <c r="N54" s="14"/>
      <c r="O54" s="14"/>
      <c r="P54" s="14"/>
      <c r="Q54" s="14"/>
      <c r="R54" s="14"/>
      <c r="S54" s="318"/>
      <c r="T54" s="304">
        <v>2</v>
      </c>
      <c r="U54" s="55" t="s">
        <v>69</v>
      </c>
      <c r="V54" s="56" t="s">
        <v>70</v>
      </c>
      <c r="W54" s="54" t="s">
        <v>111</v>
      </c>
      <c r="X54" s="56" t="s">
        <v>70</v>
      </c>
      <c r="Y54" s="54" t="s">
        <v>3026</v>
      </c>
      <c r="Z54" s="54"/>
      <c r="AA54" s="56" t="s">
        <v>2086</v>
      </c>
      <c r="AB54" s="42"/>
    </row>
    <row r="55" spans="1:28" ht="109.2">
      <c r="A55" s="51" t="s">
        <v>72</v>
      </c>
      <c r="B55" s="56" t="s">
        <v>2088</v>
      </c>
      <c r="C55" s="54" t="s">
        <v>2194</v>
      </c>
      <c r="D55" s="86" t="s">
        <v>151</v>
      </c>
      <c r="E55" s="54" t="s">
        <v>2195</v>
      </c>
      <c r="F55" s="54" t="s">
        <v>152</v>
      </c>
      <c r="G55" s="54" t="s">
        <v>153</v>
      </c>
      <c r="H55" s="56">
        <v>13</v>
      </c>
      <c r="I55" s="56">
        <v>5</v>
      </c>
      <c r="J55" s="20" t="s">
        <v>154</v>
      </c>
      <c r="K55" s="56">
        <v>2018</v>
      </c>
      <c r="L55" s="122" t="s">
        <v>155</v>
      </c>
      <c r="M55" s="37" t="s">
        <v>68</v>
      </c>
      <c r="N55" s="14"/>
      <c r="O55" s="14"/>
      <c r="P55" s="14"/>
      <c r="Q55" s="14"/>
      <c r="R55" s="14"/>
      <c r="S55" s="318"/>
      <c r="T55" s="304">
        <v>2</v>
      </c>
      <c r="U55" s="55" t="s">
        <v>80</v>
      </c>
      <c r="V55" s="56" t="s">
        <v>70</v>
      </c>
      <c r="W55" s="54" t="s">
        <v>122</v>
      </c>
      <c r="X55" s="56" t="s">
        <v>70</v>
      </c>
      <c r="Y55" s="54" t="s">
        <v>3027</v>
      </c>
      <c r="Z55" s="54" t="s">
        <v>156</v>
      </c>
      <c r="AA55" s="56" t="s">
        <v>2086</v>
      </c>
      <c r="AB55" s="42"/>
    </row>
    <row r="56" spans="1:28" ht="78">
      <c r="A56" s="123">
        <v>3</v>
      </c>
      <c r="B56" s="56" t="s">
        <v>2088</v>
      </c>
      <c r="C56" s="54" t="s">
        <v>2089</v>
      </c>
      <c r="D56" s="86" t="s">
        <v>157</v>
      </c>
      <c r="E56" s="54" t="s">
        <v>2196</v>
      </c>
      <c r="F56" s="54" t="s">
        <v>158</v>
      </c>
      <c r="G56" s="54" t="s">
        <v>149</v>
      </c>
      <c r="H56" s="56">
        <v>23</v>
      </c>
      <c r="I56" s="56">
        <v>10</v>
      </c>
      <c r="J56" s="20" t="s">
        <v>159</v>
      </c>
      <c r="K56" s="56">
        <v>2018</v>
      </c>
      <c r="L56" s="30">
        <v>10</v>
      </c>
      <c r="M56" s="37" t="s">
        <v>68</v>
      </c>
      <c r="N56" s="14"/>
      <c r="O56" s="14"/>
      <c r="P56" s="14"/>
      <c r="Q56" s="14"/>
      <c r="R56" s="14"/>
      <c r="S56" s="318"/>
      <c r="T56" s="304">
        <v>2</v>
      </c>
      <c r="U56" s="55" t="s">
        <v>69</v>
      </c>
      <c r="V56" s="56" t="s">
        <v>70</v>
      </c>
      <c r="W56" s="54" t="s">
        <v>111</v>
      </c>
      <c r="X56" s="56" t="s">
        <v>70</v>
      </c>
      <c r="Y56" s="54" t="s">
        <v>3026</v>
      </c>
      <c r="Z56" s="54"/>
      <c r="AA56" s="56"/>
      <c r="AB56" s="42"/>
    </row>
    <row r="57" spans="1:28" ht="109.2">
      <c r="A57" s="51" t="s">
        <v>103</v>
      </c>
      <c r="B57" s="17" t="s">
        <v>160</v>
      </c>
      <c r="C57" s="18" t="s">
        <v>2089</v>
      </c>
      <c r="D57" s="110" t="s">
        <v>161</v>
      </c>
      <c r="E57" s="18" t="s">
        <v>2197</v>
      </c>
      <c r="F57" s="18" t="s">
        <v>162</v>
      </c>
      <c r="G57" s="18" t="s">
        <v>163</v>
      </c>
      <c r="H57" s="56">
        <v>2018</v>
      </c>
      <c r="I57" s="56"/>
      <c r="J57" s="16" t="s">
        <v>164</v>
      </c>
      <c r="K57" s="16" t="s">
        <v>67</v>
      </c>
      <c r="L57" s="32" t="s">
        <v>139</v>
      </c>
      <c r="M57" s="37" t="s">
        <v>68</v>
      </c>
      <c r="N57" s="14"/>
      <c r="O57" s="14"/>
      <c r="P57" s="14"/>
      <c r="Q57" s="14"/>
      <c r="R57" s="2"/>
      <c r="S57" s="315"/>
      <c r="T57" s="304">
        <v>2</v>
      </c>
      <c r="U57" s="18" t="s">
        <v>80</v>
      </c>
      <c r="V57" s="16" t="s">
        <v>70</v>
      </c>
      <c r="W57" s="54" t="s">
        <v>88</v>
      </c>
      <c r="X57" s="56" t="s">
        <v>70</v>
      </c>
      <c r="Y57" s="54" t="s">
        <v>165</v>
      </c>
      <c r="Z57" s="54" t="s">
        <v>166</v>
      </c>
      <c r="AA57" s="16" t="s">
        <v>2086</v>
      </c>
      <c r="AB57" s="44"/>
    </row>
    <row r="58" spans="1:28" ht="62.4">
      <c r="A58" s="123">
        <v>5</v>
      </c>
      <c r="B58" s="56" t="s">
        <v>2088</v>
      </c>
      <c r="C58" s="54" t="s">
        <v>2089</v>
      </c>
      <c r="D58" s="86" t="s">
        <v>167</v>
      </c>
      <c r="E58" s="54" t="s">
        <v>2198</v>
      </c>
      <c r="F58" s="54" t="s">
        <v>168</v>
      </c>
      <c r="G58" s="54" t="s">
        <v>169</v>
      </c>
      <c r="H58" s="56"/>
      <c r="I58" s="56"/>
      <c r="J58" s="20" t="s">
        <v>170</v>
      </c>
      <c r="K58" s="56">
        <v>2018</v>
      </c>
      <c r="L58" s="30">
        <v>11</v>
      </c>
      <c r="M58" s="37" t="s">
        <v>68</v>
      </c>
      <c r="N58" s="14"/>
      <c r="O58" s="14"/>
      <c r="P58" s="14"/>
      <c r="Q58" s="14"/>
      <c r="R58" s="14"/>
      <c r="S58" s="318"/>
      <c r="T58" s="304">
        <v>2</v>
      </c>
      <c r="U58" s="55" t="s">
        <v>80</v>
      </c>
      <c r="V58" s="56" t="s">
        <v>70</v>
      </c>
      <c r="W58" s="54" t="s">
        <v>88</v>
      </c>
      <c r="X58" s="56" t="s">
        <v>70</v>
      </c>
      <c r="Y58" s="54" t="s">
        <v>3028</v>
      </c>
      <c r="Z58" s="54" t="s">
        <v>171</v>
      </c>
      <c r="AA58" s="16" t="s">
        <v>2086</v>
      </c>
      <c r="AB58" s="42"/>
    </row>
    <row r="59" spans="1:28" ht="78">
      <c r="A59" s="51" t="s">
        <v>75</v>
      </c>
      <c r="B59" s="56" t="s">
        <v>2088</v>
      </c>
      <c r="C59" s="54" t="s">
        <v>2089</v>
      </c>
      <c r="D59" s="86" t="s">
        <v>157</v>
      </c>
      <c r="E59" s="54" t="s">
        <v>2199</v>
      </c>
      <c r="F59" s="54" t="s">
        <v>172</v>
      </c>
      <c r="G59" s="54" t="s">
        <v>173</v>
      </c>
      <c r="H59" s="56">
        <v>23</v>
      </c>
      <c r="I59" s="56">
        <v>1</v>
      </c>
      <c r="J59" s="20" t="s">
        <v>174</v>
      </c>
      <c r="K59" s="56">
        <v>2018</v>
      </c>
      <c r="L59" s="30">
        <v>1</v>
      </c>
      <c r="M59" s="37" t="s">
        <v>68</v>
      </c>
      <c r="N59" s="14"/>
      <c r="O59" s="14"/>
      <c r="P59" s="14"/>
      <c r="Q59" s="14"/>
      <c r="R59" s="14"/>
      <c r="S59" s="318"/>
      <c r="T59" s="304">
        <v>2</v>
      </c>
      <c r="U59" s="55" t="s">
        <v>69</v>
      </c>
      <c r="V59" s="56" t="s">
        <v>70</v>
      </c>
      <c r="W59" s="54" t="s">
        <v>111</v>
      </c>
      <c r="X59" s="56" t="s">
        <v>70</v>
      </c>
      <c r="Y59" s="54" t="s">
        <v>3026</v>
      </c>
      <c r="Z59" s="54"/>
      <c r="AA59" s="56" t="s">
        <v>2086</v>
      </c>
      <c r="AB59" s="42"/>
    </row>
    <row r="60" spans="1:28" ht="62.4">
      <c r="A60" s="51" t="s">
        <v>126</v>
      </c>
      <c r="B60" s="56" t="s">
        <v>2088</v>
      </c>
      <c r="C60" s="54" t="s">
        <v>2089</v>
      </c>
      <c r="D60" s="86" t="s">
        <v>175</v>
      </c>
      <c r="E60" s="54" t="s">
        <v>2200</v>
      </c>
      <c r="F60" s="54" t="s">
        <v>176</v>
      </c>
      <c r="G60" s="54" t="s">
        <v>177</v>
      </c>
      <c r="H60" s="56" t="s">
        <v>178</v>
      </c>
      <c r="I60" s="56"/>
      <c r="J60" s="20" t="s">
        <v>179</v>
      </c>
      <c r="K60" s="56">
        <v>2018</v>
      </c>
      <c r="L60" s="30"/>
      <c r="M60" s="37" t="s">
        <v>68</v>
      </c>
      <c r="N60" s="14"/>
      <c r="O60" s="14"/>
      <c r="P60" s="14"/>
      <c r="Q60" s="14"/>
      <c r="R60" s="14"/>
      <c r="S60" s="318"/>
      <c r="T60" s="304">
        <v>2</v>
      </c>
      <c r="U60" s="55" t="s">
        <v>80</v>
      </c>
      <c r="V60" s="56" t="s">
        <v>70</v>
      </c>
      <c r="W60" s="54" t="s">
        <v>88</v>
      </c>
      <c r="X60" s="56" t="s">
        <v>70</v>
      </c>
      <c r="Y60" s="54" t="s">
        <v>3029</v>
      </c>
      <c r="Z60" s="54" t="s">
        <v>3030</v>
      </c>
      <c r="AA60" s="56" t="s">
        <v>2086</v>
      </c>
      <c r="AB60" s="42"/>
    </row>
    <row r="61" spans="1:28" ht="109.2">
      <c r="A61" s="51" t="s">
        <v>129</v>
      </c>
      <c r="B61" s="56" t="s">
        <v>2088</v>
      </c>
      <c r="C61" s="54" t="s">
        <v>2089</v>
      </c>
      <c r="D61" s="86" t="s">
        <v>157</v>
      </c>
      <c r="E61" s="54" t="s">
        <v>2201</v>
      </c>
      <c r="F61" s="54" t="s">
        <v>180</v>
      </c>
      <c r="G61" s="54" t="s">
        <v>181</v>
      </c>
      <c r="H61" s="56">
        <v>19</v>
      </c>
      <c r="I61" s="56">
        <v>8</v>
      </c>
      <c r="J61" s="20" t="s">
        <v>182</v>
      </c>
      <c r="K61" s="56">
        <v>2018</v>
      </c>
      <c r="L61" s="30">
        <v>8</v>
      </c>
      <c r="M61" s="37" t="s">
        <v>68</v>
      </c>
      <c r="N61" s="14"/>
      <c r="O61" s="14"/>
      <c r="P61" s="14"/>
      <c r="Q61" s="14"/>
      <c r="R61" s="14"/>
      <c r="S61" s="318"/>
      <c r="T61" s="304">
        <v>2</v>
      </c>
      <c r="U61" s="55" t="s">
        <v>69</v>
      </c>
      <c r="V61" s="56" t="s">
        <v>70</v>
      </c>
      <c r="W61" s="54" t="s">
        <v>111</v>
      </c>
      <c r="X61" s="56" t="s">
        <v>70</v>
      </c>
      <c r="Y61" s="54" t="s">
        <v>3031</v>
      </c>
      <c r="Z61" s="54"/>
      <c r="AA61" s="56" t="s">
        <v>2086</v>
      </c>
      <c r="AB61" s="42"/>
    </row>
    <row r="62" spans="1:28" ht="109.2">
      <c r="A62" s="51" t="s">
        <v>132</v>
      </c>
      <c r="B62" s="56" t="s">
        <v>2088</v>
      </c>
      <c r="C62" s="54" t="s">
        <v>2089</v>
      </c>
      <c r="D62" s="86" t="s">
        <v>167</v>
      </c>
      <c r="E62" s="54" t="s">
        <v>2202</v>
      </c>
      <c r="F62" s="54" t="s">
        <v>183</v>
      </c>
      <c r="G62" s="54" t="s">
        <v>169</v>
      </c>
      <c r="H62" s="56" t="s">
        <v>178</v>
      </c>
      <c r="I62" s="56"/>
      <c r="J62" s="20" t="s">
        <v>184</v>
      </c>
      <c r="K62" s="56">
        <v>2018</v>
      </c>
      <c r="L62" s="30"/>
      <c r="M62" s="37" t="s">
        <v>68</v>
      </c>
      <c r="N62" s="14"/>
      <c r="O62" s="14"/>
      <c r="P62" s="14"/>
      <c r="Q62" s="14"/>
      <c r="R62" s="14"/>
      <c r="S62" s="318"/>
      <c r="T62" s="304">
        <v>2</v>
      </c>
      <c r="U62" s="55" t="s">
        <v>80</v>
      </c>
      <c r="V62" s="56" t="s">
        <v>70</v>
      </c>
      <c r="W62" s="54" t="s">
        <v>88</v>
      </c>
      <c r="X62" s="56" t="s">
        <v>70</v>
      </c>
      <c r="Y62" s="54" t="s">
        <v>3028</v>
      </c>
      <c r="Z62" s="54" t="s">
        <v>3032</v>
      </c>
      <c r="AA62" s="56" t="s">
        <v>2086</v>
      </c>
      <c r="AB62" s="42"/>
    </row>
    <row r="63" spans="1:28" ht="109.2">
      <c r="A63" s="51" t="s">
        <v>135</v>
      </c>
      <c r="B63" s="56" t="s">
        <v>2088</v>
      </c>
      <c r="C63" s="54" t="s">
        <v>2089</v>
      </c>
      <c r="D63" s="86" t="s">
        <v>157</v>
      </c>
      <c r="E63" s="54" t="s">
        <v>2203</v>
      </c>
      <c r="F63" s="54" t="s">
        <v>185</v>
      </c>
      <c r="G63" s="54" t="s">
        <v>181</v>
      </c>
      <c r="H63" s="56">
        <v>19</v>
      </c>
      <c r="I63" s="56">
        <v>1</v>
      </c>
      <c r="J63" s="20" t="s">
        <v>186</v>
      </c>
      <c r="K63" s="56">
        <v>2018</v>
      </c>
      <c r="L63" s="30">
        <v>1</v>
      </c>
      <c r="M63" s="37" t="s">
        <v>68</v>
      </c>
      <c r="N63" s="14"/>
      <c r="O63" s="14"/>
      <c r="P63" s="14"/>
      <c r="Q63" s="14"/>
      <c r="R63" s="14"/>
      <c r="S63" s="318"/>
      <c r="T63" s="304">
        <v>2</v>
      </c>
      <c r="U63" s="55" t="s">
        <v>69</v>
      </c>
      <c r="V63" s="56" t="s">
        <v>70</v>
      </c>
      <c r="W63" s="54" t="s">
        <v>111</v>
      </c>
      <c r="X63" s="56" t="s">
        <v>70</v>
      </c>
      <c r="Y63" s="54" t="s">
        <v>3031</v>
      </c>
      <c r="Z63" s="54"/>
      <c r="AA63" s="56" t="s">
        <v>2086</v>
      </c>
      <c r="AB63" s="42"/>
    </row>
    <row r="64" spans="1:28" ht="78">
      <c r="A64" s="51" t="s">
        <v>139</v>
      </c>
      <c r="B64" s="56" t="s">
        <v>2088</v>
      </c>
      <c r="C64" s="54" t="s">
        <v>2089</v>
      </c>
      <c r="D64" s="86" t="s">
        <v>167</v>
      </c>
      <c r="E64" s="54" t="s">
        <v>2204</v>
      </c>
      <c r="F64" s="54" t="s">
        <v>187</v>
      </c>
      <c r="G64" s="54" t="s">
        <v>188</v>
      </c>
      <c r="H64" s="56">
        <v>8</v>
      </c>
      <c r="I64" s="56">
        <v>5</v>
      </c>
      <c r="J64" s="20" t="s">
        <v>189</v>
      </c>
      <c r="K64" s="56">
        <v>2018</v>
      </c>
      <c r="L64" s="30">
        <v>5</v>
      </c>
      <c r="M64" s="37" t="s">
        <v>68</v>
      </c>
      <c r="N64" s="14"/>
      <c r="O64" s="14"/>
      <c r="P64" s="14"/>
      <c r="Q64" s="14"/>
      <c r="R64" s="14"/>
      <c r="S64" s="318"/>
      <c r="T64" s="304">
        <v>2</v>
      </c>
      <c r="U64" s="55" t="s">
        <v>69</v>
      </c>
      <c r="V64" s="56" t="s">
        <v>70</v>
      </c>
      <c r="W64" s="54" t="s">
        <v>111</v>
      </c>
      <c r="X64" s="56" t="s">
        <v>70</v>
      </c>
      <c r="Y64" s="54" t="s">
        <v>3033</v>
      </c>
      <c r="Z64" s="54"/>
      <c r="AA64" s="56" t="s">
        <v>2086</v>
      </c>
      <c r="AB64" s="42"/>
    </row>
    <row r="65" spans="1:28" ht="124.8">
      <c r="A65" s="51" t="s">
        <v>142</v>
      </c>
      <c r="B65" s="56" t="s">
        <v>2088</v>
      </c>
      <c r="C65" s="54" t="s">
        <v>2089</v>
      </c>
      <c r="D65" s="86" t="s">
        <v>167</v>
      </c>
      <c r="E65" s="54" t="s">
        <v>2205</v>
      </c>
      <c r="F65" s="54" t="s">
        <v>190</v>
      </c>
      <c r="G65" s="54" t="s">
        <v>191</v>
      </c>
      <c r="H65" s="56">
        <v>22</v>
      </c>
      <c r="I65" s="56">
        <v>10</v>
      </c>
      <c r="J65" s="56" t="s">
        <v>192</v>
      </c>
      <c r="K65" s="56">
        <v>2018</v>
      </c>
      <c r="L65" s="30">
        <v>10</v>
      </c>
      <c r="M65" s="37" t="s">
        <v>68</v>
      </c>
      <c r="N65" s="14"/>
      <c r="O65" s="14"/>
      <c r="P65" s="14"/>
      <c r="Q65" s="14"/>
      <c r="R65" s="14"/>
      <c r="S65" s="318"/>
      <c r="T65" s="304">
        <v>2</v>
      </c>
      <c r="U65" s="55" t="s">
        <v>80</v>
      </c>
      <c r="V65" s="56" t="s">
        <v>70</v>
      </c>
      <c r="W65" s="54" t="s">
        <v>122</v>
      </c>
      <c r="X65" s="56" t="s">
        <v>70</v>
      </c>
      <c r="Y65" s="54" t="s">
        <v>3034</v>
      </c>
      <c r="Z65" s="54" t="s">
        <v>193</v>
      </c>
      <c r="AA65" s="56" t="s">
        <v>2086</v>
      </c>
      <c r="AB65" s="42"/>
    </row>
    <row r="66" spans="1:28" ht="78">
      <c r="A66" s="51" t="s">
        <v>101</v>
      </c>
      <c r="B66" s="56" t="s">
        <v>2088</v>
      </c>
      <c r="C66" s="54" t="s">
        <v>2089</v>
      </c>
      <c r="D66" s="86" t="s">
        <v>167</v>
      </c>
      <c r="E66" s="54" t="s">
        <v>2206</v>
      </c>
      <c r="F66" s="54" t="s">
        <v>194</v>
      </c>
      <c r="G66" s="54" t="s">
        <v>195</v>
      </c>
      <c r="H66" s="56"/>
      <c r="I66" s="56"/>
      <c r="J66" s="20" t="s">
        <v>196</v>
      </c>
      <c r="K66" s="56">
        <v>2018</v>
      </c>
      <c r="L66" s="30"/>
      <c r="M66" s="37" t="s">
        <v>68</v>
      </c>
      <c r="N66" s="14"/>
      <c r="O66" s="14"/>
      <c r="P66" s="14"/>
      <c r="Q66" s="14"/>
      <c r="R66" s="14"/>
      <c r="S66" s="318"/>
      <c r="T66" s="304">
        <v>2</v>
      </c>
      <c r="U66" s="55" t="s">
        <v>80</v>
      </c>
      <c r="V66" s="56" t="s">
        <v>70</v>
      </c>
      <c r="W66" s="54" t="s">
        <v>88</v>
      </c>
      <c r="X66" s="56" t="s">
        <v>70</v>
      </c>
      <c r="Y66" s="54" t="s">
        <v>3035</v>
      </c>
      <c r="Z66" s="54" t="s">
        <v>3095</v>
      </c>
      <c r="AA66" s="56" t="s">
        <v>2086</v>
      </c>
      <c r="AB66" s="42"/>
    </row>
    <row r="67" spans="1:28" ht="93.6">
      <c r="A67" s="51" t="s">
        <v>144</v>
      </c>
      <c r="B67" s="56" t="s">
        <v>2088</v>
      </c>
      <c r="C67" s="54" t="s">
        <v>2089</v>
      </c>
      <c r="D67" s="86" t="s">
        <v>157</v>
      </c>
      <c r="E67" s="54" t="s">
        <v>2207</v>
      </c>
      <c r="F67" s="54" t="s">
        <v>197</v>
      </c>
      <c r="G67" s="54" t="s">
        <v>198</v>
      </c>
      <c r="H67" s="56">
        <v>66</v>
      </c>
      <c r="I67" s="56">
        <v>25</v>
      </c>
      <c r="J67" s="56" t="s">
        <v>199</v>
      </c>
      <c r="K67" s="56">
        <v>2018</v>
      </c>
      <c r="L67" s="30">
        <v>6</v>
      </c>
      <c r="M67" s="37" t="s">
        <v>68</v>
      </c>
      <c r="N67" s="14"/>
      <c r="O67" s="14"/>
      <c r="P67" s="14"/>
      <c r="Q67" s="14"/>
      <c r="R67" s="14"/>
      <c r="S67" s="318"/>
      <c r="T67" s="304">
        <v>2</v>
      </c>
      <c r="U67" s="55" t="s">
        <v>80</v>
      </c>
      <c r="V67" s="56" t="s">
        <v>70</v>
      </c>
      <c r="W67" s="54" t="s">
        <v>122</v>
      </c>
      <c r="X67" s="56" t="s">
        <v>70</v>
      </c>
      <c r="Y67" s="54" t="s">
        <v>3036</v>
      </c>
      <c r="Z67" s="54" t="s">
        <v>3096</v>
      </c>
      <c r="AA67" s="56" t="s">
        <v>2086</v>
      </c>
      <c r="AB67" s="42"/>
    </row>
    <row r="68" spans="1:28" ht="218.4">
      <c r="A68" s="51" t="s">
        <v>78</v>
      </c>
      <c r="B68" s="56" t="s">
        <v>2088</v>
      </c>
      <c r="C68" s="54" t="s">
        <v>2089</v>
      </c>
      <c r="D68" s="86" t="s">
        <v>157</v>
      </c>
      <c r="E68" s="54" t="s">
        <v>2208</v>
      </c>
      <c r="F68" s="54" t="s">
        <v>200</v>
      </c>
      <c r="G68" s="54" t="s">
        <v>201</v>
      </c>
      <c r="H68" s="56">
        <v>9</v>
      </c>
      <c r="I68" s="56"/>
      <c r="J68" s="20" t="s">
        <v>202</v>
      </c>
      <c r="K68" s="56">
        <v>2018</v>
      </c>
      <c r="L68" s="30">
        <v>5</v>
      </c>
      <c r="M68" s="37" t="s">
        <v>68</v>
      </c>
      <c r="N68" s="14"/>
      <c r="O68" s="14"/>
      <c r="P68" s="14"/>
      <c r="Q68" s="14"/>
      <c r="R68" s="14"/>
      <c r="S68" s="318"/>
      <c r="T68" s="304">
        <v>2</v>
      </c>
      <c r="U68" s="55" t="s">
        <v>69</v>
      </c>
      <c r="V68" s="56" t="s">
        <v>70</v>
      </c>
      <c r="W68" s="54" t="s">
        <v>111</v>
      </c>
      <c r="X68" s="56" t="s">
        <v>70</v>
      </c>
      <c r="Y68" s="54" t="s">
        <v>3037</v>
      </c>
      <c r="Z68" s="54"/>
      <c r="AA68" s="56" t="s">
        <v>2086</v>
      </c>
      <c r="AB68" s="42"/>
    </row>
    <row r="69" spans="1:28" ht="78">
      <c r="A69" s="51" t="s">
        <v>73</v>
      </c>
      <c r="B69" s="56" t="s">
        <v>2088</v>
      </c>
      <c r="C69" s="12" t="s">
        <v>40</v>
      </c>
      <c r="D69" s="86" t="s">
        <v>203</v>
      </c>
      <c r="E69" s="54" t="s">
        <v>2209</v>
      </c>
      <c r="F69" s="54" t="s">
        <v>204</v>
      </c>
      <c r="G69" s="54" t="s">
        <v>205</v>
      </c>
      <c r="H69" s="56">
        <v>26</v>
      </c>
      <c r="I69" s="56"/>
      <c r="J69" s="56" t="s">
        <v>206</v>
      </c>
      <c r="K69" s="56">
        <v>2018</v>
      </c>
      <c r="L69" s="30">
        <v>4</v>
      </c>
      <c r="M69" s="37" t="s">
        <v>68</v>
      </c>
      <c r="N69" s="14"/>
      <c r="O69" s="14"/>
      <c r="P69" s="14"/>
      <c r="Q69" s="14"/>
      <c r="R69" s="14"/>
      <c r="S69" s="318"/>
      <c r="T69" s="304">
        <v>2</v>
      </c>
      <c r="U69" s="55" t="s">
        <v>69</v>
      </c>
      <c r="V69" s="56" t="s">
        <v>115</v>
      </c>
      <c r="W69" s="54" t="s">
        <v>71</v>
      </c>
      <c r="X69" s="56" t="s">
        <v>70</v>
      </c>
      <c r="Y69" s="54" t="s">
        <v>3038</v>
      </c>
      <c r="Z69" s="54"/>
      <c r="AA69" s="56" t="s">
        <v>2086</v>
      </c>
      <c r="AB69" s="42"/>
    </row>
    <row r="70" spans="1:28" s="184" customFormat="1" ht="28.2">
      <c r="A70" s="175" t="s">
        <v>207</v>
      </c>
      <c r="B70" s="176"/>
      <c r="C70" s="177"/>
      <c r="D70" s="176"/>
      <c r="E70" s="177"/>
      <c r="F70" s="177"/>
      <c r="G70" s="177"/>
      <c r="H70" s="176"/>
      <c r="I70" s="176"/>
      <c r="J70" s="176"/>
      <c r="K70" s="176"/>
      <c r="L70" s="178"/>
      <c r="M70" s="179">
        <f>COUNTA(M54:M69)</f>
        <v>16</v>
      </c>
      <c r="N70" s="180">
        <f>COUNTA(N54:N69)</f>
        <v>0</v>
      </c>
      <c r="O70" s="180">
        <f t="shared" ref="O70:S70" si="9">COUNTA(O54:O69)</f>
        <v>0</v>
      </c>
      <c r="P70" s="180">
        <f t="shared" si="9"/>
        <v>0</v>
      </c>
      <c r="Q70" s="180">
        <f t="shared" si="9"/>
        <v>0</v>
      </c>
      <c r="R70" s="180">
        <f t="shared" si="9"/>
        <v>0</v>
      </c>
      <c r="S70" s="323">
        <f t="shared" si="9"/>
        <v>0</v>
      </c>
      <c r="T70" s="308"/>
      <c r="U70" s="210"/>
      <c r="V70" s="181"/>
      <c r="W70" s="182"/>
      <c r="X70" s="181"/>
      <c r="Y70" s="182"/>
      <c r="Z70" s="182"/>
      <c r="AA70" s="181"/>
      <c r="AB70" s="183"/>
    </row>
    <row r="71" spans="1:28" s="125" customFormat="1" ht="62.4">
      <c r="A71" s="16" t="s">
        <v>1472</v>
      </c>
      <c r="B71" s="56" t="s">
        <v>2088</v>
      </c>
      <c r="C71" s="54" t="s">
        <v>2090</v>
      </c>
      <c r="D71" s="56" t="s">
        <v>2091</v>
      </c>
      <c r="E71" s="54" t="s">
        <v>2210</v>
      </c>
      <c r="F71" s="54" t="s">
        <v>212</v>
      </c>
      <c r="G71" s="54" t="s">
        <v>213</v>
      </c>
      <c r="H71" s="56">
        <v>3</v>
      </c>
      <c r="I71" s="56">
        <v>1</v>
      </c>
      <c r="J71" s="56" t="s">
        <v>214</v>
      </c>
      <c r="K71" s="56">
        <v>2018</v>
      </c>
      <c r="L71" s="124">
        <v>1</v>
      </c>
      <c r="M71" s="37" t="s">
        <v>68</v>
      </c>
      <c r="N71" s="14"/>
      <c r="O71" s="14"/>
      <c r="P71" s="14"/>
      <c r="Q71" s="14"/>
      <c r="R71" s="14"/>
      <c r="S71" s="318"/>
      <c r="T71" s="304">
        <v>2</v>
      </c>
      <c r="U71" s="55" t="s">
        <v>69</v>
      </c>
      <c r="V71" s="56" t="s">
        <v>115</v>
      </c>
      <c r="W71" s="54" t="s">
        <v>122</v>
      </c>
      <c r="X71" s="56" t="s">
        <v>70</v>
      </c>
      <c r="Y71" s="54" t="s">
        <v>3039</v>
      </c>
      <c r="Z71" s="54"/>
      <c r="AA71" s="56" t="s">
        <v>2086</v>
      </c>
      <c r="AB71" s="42"/>
    </row>
    <row r="72" spans="1:28" s="125" customFormat="1" ht="93.6">
      <c r="A72" s="16" t="s">
        <v>1474</v>
      </c>
      <c r="B72" s="56" t="s">
        <v>2088</v>
      </c>
      <c r="C72" s="54" t="s">
        <v>2090</v>
      </c>
      <c r="D72" s="56" t="s">
        <v>2211</v>
      </c>
      <c r="E72" s="54" t="s">
        <v>2212</v>
      </c>
      <c r="F72" s="54" t="s">
        <v>215</v>
      </c>
      <c r="G72" s="54" t="s">
        <v>216</v>
      </c>
      <c r="H72" s="56">
        <v>38</v>
      </c>
      <c r="I72" s="56">
        <v>4</v>
      </c>
      <c r="J72" s="56" t="s">
        <v>217</v>
      </c>
      <c r="K72" s="56">
        <v>2018</v>
      </c>
      <c r="L72" s="124">
        <v>4</v>
      </c>
      <c r="M72" s="37" t="s">
        <v>68</v>
      </c>
      <c r="N72" s="14"/>
      <c r="O72" s="14"/>
      <c r="P72" s="14"/>
      <c r="Q72" s="14"/>
      <c r="R72" s="14"/>
      <c r="S72" s="318"/>
      <c r="T72" s="304">
        <v>2</v>
      </c>
      <c r="U72" s="55" t="s">
        <v>80</v>
      </c>
      <c r="V72" s="56" t="s">
        <v>115</v>
      </c>
      <c r="W72" s="54" t="s">
        <v>88</v>
      </c>
      <c r="X72" s="56" t="s">
        <v>70</v>
      </c>
      <c r="Y72" s="54" t="s">
        <v>3040</v>
      </c>
      <c r="Z72" s="54" t="s">
        <v>3097</v>
      </c>
      <c r="AA72" s="56" t="s">
        <v>2086</v>
      </c>
      <c r="AB72" s="42"/>
    </row>
    <row r="73" spans="1:28" s="125" customFormat="1" ht="124.8">
      <c r="A73" s="16" t="s">
        <v>1471</v>
      </c>
      <c r="B73" s="56" t="s">
        <v>2088</v>
      </c>
      <c r="C73" s="54" t="s">
        <v>2090</v>
      </c>
      <c r="D73" s="56" t="s">
        <v>2211</v>
      </c>
      <c r="E73" s="54" t="s">
        <v>2213</v>
      </c>
      <c r="F73" s="54" t="s">
        <v>221</v>
      </c>
      <c r="G73" s="54" t="s">
        <v>222</v>
      </c>
      <c r="H73" s="56">
        <v>383</v>
      </c>
      <c r="I73" s="56"/>
      <c r="J73" s="56" t="s">
        <v>223</v>
      </c>
      <c r="K73" s="56">
        <v>2018</v>
      </c>
      <c r="L73" s="124">
        <v>4</v>
      </c>
      <c r="M73" s="37" t="s">
        <v>68</v>
      </c>
      <c r="N73" s="14"/>
      <c r="O73" s="14"/>
      <c r="P73" s="14"/>
      <c r="Q73" s="14"/>
      <c r="R73" s="14"/>
      <c r="S73" s="318"/>
      <c r="T73" s="304">
        <v>2</v>
      </c>
      <c r="U73" s="55" t="s">
        <v>80</v>
      </c>
      <c r="V73" s="56" t="s">
        <v>115</v>
      </c>
      <c r="W73" s="54" t="s">
        <v>224</v>
      </c>
      <c r="X73" s="56" t="s">
        <v>70</v>
      </c>
      <c r="Y73" s="54" t="s">
        <v>3041</v>
      </c>
      <c r="Z73" s="54" t="s">
        <v>3098</v>
      </c>
      <c r="AA73" s="56" t="s">
        <v>2086</v>
      </c>
      <c r="AB73" s="42"/>
    </row>
    <row r="74" spans="1:28" s="126" customFormat="1" ht="218.4">
      <c r="A74" s="16" t="s">
        <v>103</v>
      </c>
      <c r="B74" s="56" t="s">
        <v>2088</v>
      </c>
      <c r="C74" s="54" t="s">
        <v>2090</v>
      </c>
      <c r="D74" s="56" t="s">
        <v>2211</v>
      </c>
      <c r="E74" s="54" t="s">
        <v>2214</v>
      </c>
      <c r="F74" s="54" t="s">
        <v>218</v>
      </c>
      <c r="G74" s="54" t="s">
        <v>216</v>
      </c>
      <c r="H74" s="56">
        <v>38</v>
      </c>
      <c r="I74" s="56">
        <v>5</v>
      </c>
      <c r="J74" s="56" t="s">
        <v>219</v>
      </c>
      <c r="K74" s="56">
        <v>2018</v>
      </c>
      <c r="L74" s="124">
        <v>5</v>
      </c>
      <c r="M74" s="37" t="s">
        <v>68</v>
      </c>
      <c r="N74" s="14"/>
      <c r="O74" s="14"/>
      <c r="P74" s="14"/>
      <c r="Q74" s="14"/>
      <c r="R74" s="14"/>
      <c r="S74" s="318"/>
      <c r="T74" s="304">
        <v>2</v>
      </c>
      <c r="U74" s="55" t="s">
        <v>69</v>
      </c>
      <c r="V74" s="56" t="s">
        <v>115</v>
      </c>
      <c r="W74" s="54" t="s">
        <v>88</v>
      </c>
      <c r="X74" s="56" t="s">
        <v>70</v>
      </c>
      <c r="Y74" s="18" t="s">
        <v>3040</v>
      </c>
      <c r="Z74" s="18" t="s">
        <v>220</v>
      </c>
      <c r="AA74" s="56" t="s">
        <v>2086</v>
      </c>
      <c r="AB74" s="42"/>
    </row>
    <row r="75" spans="1:28" s="69" customFormat="1" ht="140.4">
      <c r="A75" s="51" t="s">
        <v>1473</v>
      </c>
      <c r="B75" s="56" t="s">
        <v>2088</v>
      </c>
      <c r="C75" s="54" t="s">
        <v>2090</v>
      </c>
      <c r="D75" s="56" t="s">
        <v>2211</v>
      </c>
      <c r="E75" s="54" t="s">
        <v>2215</v>
      </c>
      <c r="F75" s="54" t="s">
        <v>225</v>
      </c>
      <c r="G75" s="54" t="s">
        <v>216</v>
      </c>
      <c r="H75" s="56">
        <v>38</v>
      </c>
      <c r="I75" s="56">
        <v>13</v>
      </c>
      <c r="J75" s="56" t="s">
        <v>226</v>
      </c>
      <c r="K75" s="56">
        <v>2018</v>
      </c>
      <c r="L75" s="30">
        <v>10</v>
      </c>
      <c r="M75" s="37" t="s">
        <v>68</v>
      </c>
      <c r="N75" s="14"/>
      <c r="O75" s="14"/>
      <c r="P75" s="14"/>
      <c r="Q75" s="14"/>
      <c r="R75" s="14"/>
      <c r="S75" s="318"/>
      <c r="T75" s="304">
        <v>2</v>
      </c>
      <c r="U75" s="55" t="s">
        <v>80</v>
      </c>
      <c r="V75" s="56" t="s">
        <v>115</v>
      </c>
      <c r="W75" s="54" t="s">
        <v>88</v>
      </c>
      <c r="X75" s="56" t="s">
        <v>70</v>
      </c>
      <c r="Y75" s="54" t="s">
        <v>3040</v>
      </c>
      <c r="Z75" s="54" t="s">
        <v>3097</v>
      </c>
      <c r="AA75" s="56" t="s">
        <v>2086</v>
      </c>
      <c r="AB75" s="42"/>
    </row>
    <row r="76" spans="1:28" s="69" customFormat="1" ht="78">
      <c r="A76" s="51" t="s">
        <v>1476</v>
      </c>
      <c r="B76" s="56" t="s">
        <v>2088</v>
      </c>
      <c r="C76" s="54" t="s">
        <v>2090</v>
      </c>
      <c r="D76" s="86" t="s">
        <v>227</v>
      </c>
      <c r="E76" s="54" t="s">
        <v>2216</v>
      </c>
      <c r="F76" s="54" t="s">
        <v>228</v>
      </c>
      <c r="G76" s="54" t="s">
        <v>229</v>
      </c>
      <c r="H76" s="56">
        <v>124</v>
      </c>
      <c r="I76" s="56">
        <v>7</v>
      </c>
      <c r="J76" s="20" t="s">
        <v>230</v>
      </c>
      <c r="K76" s="56">
        <v>2018</v>
      </c>
      <c r="L76" s="30">
        <v>7</v>
      </c>
      <c r="M76" s="37" t="s">
        <v>68</v>
      </c>
      <c r="N76" s="14"/>
      <c r="O76" s="14"/>
      <c r="P76" s="14"/>
      <c r="Q76" s="14"/>
      <c r="R76" s="14"/>
      <c r="S76" s="318"/>
      <c r="T76" s="304">
        <v>2</v>
      </c>
      <c r="U76" s="55" t="s">
        <v>80</v>
      </c>
      <c r="V76" s="56" t="s">
        <v>70</v>
      </c>
      <c r="W76" s="54" t="s">
        <v>122</v>
      </c>
      <c r="X76" s="56" t="s">
        <v>70</v>
      </c>
      <c r="Y76" s="54" t="s">
        <v>3042</v>
      </c>
      <c r="Z76" s="54" t="s">
        <v>3099</v>
      </c>
      <c r="AA76" s="56" t="s">
        <v>2086</v>
      </c>
      <c r="AB76" s="42"/>
    </row>
    <row r="77" spans="1:28" s="69" customFormat="1" ht="62.4">
      <c r="A77" s="51" t="s">
        <v>1477</v>
      </c>
      <c r="B77" s="56" t="s">
        <v>2088</v>
      </c>
      <c r="C77" s="54" t="s">
        <v>2090</v>
      </c>
      <c r="D77" s="86" t="s">
        <v>208</v>
      </c>
      <c r="E77" s="54" t="s">
        <v>2217</v>
      </c>
      <c r="F77" s="54" t="s">
        <v>209</v>
      </c>
      <c r="G77" s="54" t="s">
        <v>210</v>
      </c>
      <c r="H77" s="56">
        <v>350</v>
      </c>
      <c r="I77" s="56"/>
      <c r="J77" s="56" t="s">
        <v>211</v>
      </c>
      <c r="K77" s="56">
        <v>2018</v>
      </c>
      <c r="L77" s="30">
        <v>9</v>
      </c>
      <c r="M77" s="37" t="s">
        <v>68</v>
      </c>
      <c r="N77" s="14"/>
      <c r="O77" s="14"/>
      <c r="P77" s="14"/>
      <c r="Q77" s="14"/>
      <c r="R77" s="14"/>
      <c r="S77" s="318"/>
      <c r="T77" s="304">
        <v>2</v>
      </c>
      <c r="U77" s="55" t="s">
        <v>69</v>
      </c>
      <c r="V77" s="56" t="s">
        <v>70</v>
      </c>
      <c r="W77" s="54" t="s">
        <v>111</v>
      </c>
      <c r="X77" s="56" t="s">
        <v>70</v>
      </c>
      <c r="Y77" s="54" t="s">
        <v>3043</v>
      </c>
      <c r="Z77" s="54"/>
      <c r="AA77" s="56" t="s">
        <v>2086</v>
      </c>
      <c r="AB77" s="42"/>
    </row>
    <row r="78" spans="1:28" s="69" customFormat="1" ht="93.6">
      <c r="A78" s="51" t="s">
        <v>1477</v>
      </c>
      <c r="B78" s="56" t="s">
        <v>2088</v>
      </c>
      <c r="C78" s="12" t="s">
        <v>41</v>
      </c>
      <c r="D78" s="56" t="s">
        <v>2218</v>
      </c>
      <c r="E78" s="54" t="s">
        <v>2219</v>
      </c>
      <c r="F78" s="54" t="s">
        <v>239</v>
      </c>
      <c r="G78" s="54" t="s">
        <v>240</v>
      </c>
      <c r="H78" s="56">
        <v>29</v>
      </c>
      <c r="I78" s="56">
        <v>2</v>
      </c>
      <c r="J78" s="56" t="s">
        <v>241</v>
      </c>
      <c r="K78" s="56">
        <v>2018</v>
      </c>
      <c r="L78" s="30">
        <v>4</v>
      </c>
      <c r="M78" s="37" t="s">
        <v>68</v>
      </c>
      <c r="N78" s="14"/>
      <c r="O78" s="14"/>
      <c r="P78" s="14"/>
      <c r="Q78" s="14"/>
      <c r="R78" s="14"/>
      <c r="S78" s="318"/>
      <c r="T78" s="304">
        <v>2</v>
      </c>
      <c r="U78" s="55" t="s">
        <v>80</v>
      </c>
      <c r="V78" s="56" t="s">
        <v>115</v>
      </c>
      <c r="W78" s="54" t="s">
        <v>224</v>
      </c>
      <c r="X78" s="56" t="s">
        <v>70</v>
      </c>
      <c r="Y78" s="54" t="s">
        <v>3044</v>
      </c>
      <c r="Z78" s="54" t="s">
        <v>3100</v>
      </c>
      <c r="AA78" s="56" t="s">
        <v>2086</v>
      </c>
      <c r="AB78" s="42"/>
    </row>
    <row r="79" spans="1:28" s="69" customFormat="1" ht="140.4">
      <c r="A79" s="51" t="s">
        <v>1478</v>
      </c>
      <c r="B79" s="56" t="s">
        <v>2088</v>
      </c>
      <c r="C79" s="54" t="s">
        <v>2090</v>
      </c>
      <c r="D79" s="56" t="s">
        <v>2220</v>
      </c>
      <c r="E79" s="54" t="s">
        <v>2221</v>
      </c>
      <c r="F79" s="54" t="s">
        <v>1475</v>
      </c>
      <c r="G79" s="54" t="s">
        <v>231</v>
      </c>
      <c r="H79" s="56">
        <v>254</v>
      </c>
      <c r="I79" s="56"/>
      <c r="J79" s="56" t="s">
        <v>232</v>
      </c>
      <c r="K79" s="56">
        <v>2018</v>
      </c>
      <c r="L79" s="30">
        <v>4</v>
      </c>
      <c r="M79" s="37" t="s">
        <v>68</v>
      </c>
      <c r="N79" s="14"/>
      <c r="O79" s="14"/>
      <c r="P79" s="14"/>
      <c r="Q79" s="14"/>
      <c r="R79" s="14"/>
      <c r="S79" s="318"/>
      <c r="T79" s="304">
        <v>2</v>
      </c>
      <c r="U79" s="55" t="s">
        <v>69</v>
      </c>
      <c r="V79" s="56" t="s">
        <v>115</v>
      </c>
      <c r="W79" s="54" t="s">
        <v>111</v>
      </c>
      <c r="X79" s="56" t="s">
        <v>70</v>
      </c>
      <c r="Y79" s="54" t="s">
        <v>3045</v>
      </c>
      <c r="Z79" s="54"/>
      <c r="AA79" s="56" t="s">
        <v>2086</v>
      </c>
      <c r="AB79" s="42"/>
    </row>
    <row r="80" spans="1:28" s="69" customFormat="1" ht="124.8">
      <c r="A80" s="123">
        <v>10</v>
      </c>
      <c r="B80" s="56" t="s">
        <v>2088</v>
      </c>
      <c r="C80" s="54" t="s">
        <v>2090</v>
      </c>
      <c r="D80" s="56" t="s">
        <v>2220</v>
      </c>
      <c r="E80" s="54" t="s">
        <v>2222</v>
      </c>
      <c r="F80" s="54" t="s">
        <v>233</v>
      </c>
      <c r="G80" s="54" t="s">
        <v>234</v>
      </c>
      <c r="H80" s="56">
        <v>11</v>
      </c>
      <c r="I80" s="56">
        <v>6</v>
      </c>
      <c r="J80" s="20" t="s">
        <v>235</v>
      </c>
      <c r="K80" s="56">
        <v>2018</v>
      </c>
      <c r="L80" s="30">
        <v>11</v>
      </c>
      <c r="M80" s="37" t="s">
        <v>68</v>
      </c>
      <c r="N80" s="14"/>
      <c r="O80" s="14"/>
      <c r="P80" s="14"/>
      <c r="Q80" s="14"/>
      <c r="R80" s="14"/>
      <c r="S80" s="318"/>
      <c r="T80" s="304">
        <v>2</v>
      </c>
      <c r="U80" s="55" t="s">
        <v>80</v>
      </c>
      <c r="V80" s="56" t="s">
        <v>115</v>
      </c>
      <c r="W80" s="54" t="s">
        <v>236</v>
      </c>
      <c r="X80" s="56" t="s">
        <v>70</v>
      </c>
      <c r="Y80" s="54" t="s">
        <v>237</v>
      </c>
      <c r="Z80" s="54" t="s">
        <v>238</v>
      </c>
      <c r="AA80" s="56"/>
      <c r="AB80" s="42"/>
    </row>
    <row r="81" spans="1:253" s="69" customFormat="1" ht="93.6">
      <c r="A81" s="127"/>
      <c r="B81" s="128" t="s">
        <v>2223</v>
      </c>
      <c r="C81" s="129" t="s">
        <v>2224</v>
      </c>
      <c r="D81" s="128" t="s">
        <v>2225</v>
      </c>
      <c r="E81" s="130" t="s">
        <v>2868</v>
      </c>
      <c r="F81" s="130" t="s">
        <v>3286</v>
      </c>
      <c r="G81" s="130" t="s">
        <v>2867</v>
      </c>
      <c r="H81" s="130"/>
      <c r="I81" s="130"/>
      <c r="J81" s="130"/>
      <c r="K81" s="130" t="s">
        <v>1470</v>
      </c>
      <c r="L81" s="131"/>
      <c r="M81" s="37" t="s">
        <v>68</v>
      </c>
      <c r="N81" s="130"/>
      <c r="O81" s="84"/>
      <c r="P81" s="130"/>
      <c r="Q81" s="130"/>
      <c r="R81" s="130"/>
      <c r="S81" s="324"/>
      <c r="T81" s="309"/>
      <c r="U81" s="132"/>
      <c r="V81" s="132"/>
      <c r="W81" s="132"/>
      <c r="X81" s="132"/>
      <c r="Y81" s="132"/>
      <c r="Z81" s="132"/>
      <c r="AA81" s="132"/>
      <c r="AB81" s="133"/>
    </row>
    <row r="82" spans="1:253" ht="28.2">
      <c r="A82" s="50" t="s">
        <v>242</v>
      </c>
      <c r="B82" s="3"/>
      <c r="C82" s="1"/>
      <c r="D82" s="3"/>
      <c r="E82" s="1"/>
      <c r="F82" s="1"/>
      <c r="G82" s="1"/>
      <c r="H82" s="3"/>
      <c r="I82" s="3"/>
      <c r="J82" s="3"/>
      <c r="K82" s="3"/>
      <c r="L82" s="31"/>
      <c r="M82" s="36">
        <f>COUNTA(M71:M80)</f>
        <v>10</v>
      </c>
      <c r="N82" s="13">
        <v>0</v>
      </c>
      <c r="O82" s="13">
        <v>0</v>
      </c>
      <c r="P82" s="13">
        <v>0</v>
      </c>
      <c r="Q82" s="13">
        <v>0</v>
      </c>
      <c r="R82" s="13">
        <v>0</v>
      </c>
      <c r="S82" s="316">
        <v>0</v>
      </c>
      <c r="T82" s="307"/>
      <c r="U82" s="207"/>
      <c r="V82" s="26"/>
      <c r="W82" s="27"/>
      <c r="X82" s="26"/>
      <c r="Y82" s="27"/>
      <c r="Z82" s="27"/>
      <c r="AA82" s="26"/>
      <c r="AB82" s="43"/>
    </row>
    <row r="83" spans="1:253" ht="124.8">
      <c r="A83" s="51" t="s">
        <v>64</v>
      </c>
      <c r="B83" s="21" t="s">
        <v>160</v>
      </c>
      <c r="C83" s="18" t="s">
        <v>2092</v>
      </c>
      <c r="D83" s="16" t="s">
        <v>2226</v>
      </c>
      <c r="E83" s="18" t="s">
        <v>2227</v>
      </c>
      <c r="F83" s="18" t="s">
        <v>2869</v>
      </c>
      <c r="G83" s="18" t="s">
        <v>243</v>
      </c>
      <c r="H83" s="16" t="s">
        <v>244</v>
      </c>
      <c r="I83" s="16" t="s">
        <v>67</v>
      </c>
      <c r="J83" s="22" t="s">
        <v>245</v>
      </c>
      <c r="K83" s="16" t="s">
        <v>67</v>
      </c>
      <c r="L83" s="32" t="s">
        <v>139</v>
      </c>
      <c r="M83" s="35"/>
      <c r="N83" s="2"/>
      <c r="O83" s="2"/>
      <c r="P83" s="2"/>
      <c r="Q83" s="2"/>
      <c r="R83" s="2" t="s">
        <v>68</v>
      </c>
      <c r="S83" s="315"/>
      <c r="T83" s="304">
        <v>2</v>
      </c>
      <c r="U83" s="18" t="s">
        <v>80</v>
      </c>
      <c r="V83" s="16" t="s">
        <v>115</v>
      </c>
      <c r="W83" s="18" t="s">
        <v>246</v>
      </c>
      <c r="X83" s="16" t="s">
        <v>70</v>
      </c>
      <c r="Y83" s="18" t="s">
        <v>247</v>
      </c>
      <c r="Z83" s="18" t="s">
        <v>248</v>
      </c>
      <c r="AA83" s="16" t="s">
        <v>2086</v>
      </c>
      <c r="AB83" s="44"/>
    </row>
    <row r="84" spans="1:253" ht="187.2">
      <c r="A84" s="51" t="s">
        <v>72</v>
      </c>
      <c r="B84" s="56" t="s">
        <v>2088</v>
      </c>
      <c r="C84" s="54" t="s">
        <v>2092</v>
      </c>
      <c r="D84" s="56" t="s">
        <v>2228</v>
      </c>
      <c r="E84" s="54" t="s">
        <v>2229</v>
      </c>
      <c r="F84" s="54" t="s">
        <v>249</v>
      </c>
      <c r="G84" s="54" t="s">
        <v>250</v>
      </c>
      <c r="H84" s="56">
        <v>8</v>
      </c>
      <c r="I84" s="56">
        <v>4</v>
      </c>
      <c r="J84" s="56" t="s">
        <v>251</v>
      </c>
      <c r="K84" s="56">
        <v>2018</v>
      </c>
      <c r="L84" s="30">
        <v>4</v>
      </c>
      <c r="M84" s="37" t="s">
        <v>68</v>
      </c>
      <c r="N84" s="14"/>
      <c r="O84" s="14"/>
      <c r="P84" s="14"/>
      <c r="Q84" s="14"/>
      <c r="R84" s="14"/>
      <c r="S84" s="318"/>
      <c r="T84" s="304">
        <v>2</v>
      </c>
      <c r="U84" s="55" t="s">
        <v>69</v>
      </c>
      <c r="V84" s="56" t="s">
        <v>115</v>
      </c>
      <c r="W84" s="54" t="s">
        <v>122</v>
      </c>
      <c r="X84" s="56" t="s">
        <v>70</v>
      </c>
      <c r="Y84" s="54" t="s">
        <v>3101</v>
      </c>
      <c r="Z84" s="54"/>
      <c r="AA84" s="56" t="s">
        <v>2086</v>
      </c>
      <c r="AB84" s="42"/>
    </row>
    <row r="85" spans="1:253" ht="78">
      <c r="A85" s="51" t="s">
        <v>107</v>
      </c>
      <c r="B85" s="21" t="s">
        <v>160</v>
      </c>
      <c r="C85" s="18" t="s">
        <v>2092</v>
      </c>
      <c r="D85" s="16" t="s">
        <v>2228</v>
      </c>
      <c r="E85" s="18" t="s">
        <v>2230</v>
      </c>
      <c r="F85" s="18" t="s">
        <v>252</v>
      </c>
      <c r="G85" s="18" t="s">
        <v>253</v>
      </c>
      <c r="H85" s="16" t="s">
        <v>254</v>
      </c>
      <c r="I85" s="16"/>
      <c r="J85" s="16" t="s">
        <v>255</v>
      </c>
      <c r="K85" s="16" t="s">
        <v>67</v>
      </c>
      <c r="L85" s="32" t="s">
        <v>135</v>
      </c>
      <c r="M85" s="35" t="s">
        <v>68</v>
      </c>
      <c r="N85" s="2"/>
      <c r="O85" s="2"/>
      <c r="P85" s="2"/>
      <c r="Q85" s="2"/>
      <c r="R85" s="2"/>
      <c r="S85" s="315"/>
      <c r="T85" s="304">
        <v>2</v>
      </c>
      <c r="U85" s="18" t="s">
        <v>80</v>
      </c>
      <c r="V85" s="16" t="s">
        <v>70</v>
      </c>
      <c r="W85" s="18" t="s">
        <v>256</v>
      </c>
      <c r="X85" s="16" t="s">
        <v>70</v>
      </c>
      <c r="Y85" s="18" t="s">
        <v>257</v>
      </c>
      <c r="Z85" s="18" t="s">
        <v>258</v>
      </c>
      <c r="AA85" s="16" t="s">
        <v>2086</v>
      </c>
      <c r="AB85" s="44"/>
    </row>
    <row r="86" spans="1:253" ht="62.4">
      <c r="A86" s="51" t="s">
        <v>103</v>
      </c>
      <c r="B86" s="56" t="s">
        <v>2088</v>
      </c>
      <c r="C86" s="54" t="s">
        <v>2092</v>
      </c>
      <c r="D86" s="56" t="s">
        <v>2231</v>
      </c>
      <c r="E86" s="54" t="s">
        <v>2232</v>
      </c>
      <c r="F86" s="54" t="s">
        <v>259</v>
      </c>
      <c r="G86" s="54" t="s">
        <v>260</v>
      </c>
      <c r="H86" s="56">
        <v>259</v>
      </c>
      <c r="I86" s="56"/>
      <c r="J86" s="56" t="s">
        <v>261</v>
      </c>
      <c r="K86" s="56">
        <v>2018</v>
      </c>
      <c r="L86" s="30">
        <v>1</v>
      </c>
      <c r="M86" s="37" t="s">
        <v>68</v>
      </c>
      <c r="N86" s="14"/>
      <c r="O86" s="14"/>
      <c r="P86" s="14"/>
      <c r="Q86" s="14"/>
      <c r="R86" s="14"/>
      <c r="S86" s="318"/>
      <c r="T86" s="304">
        <v>2</v>
      </c>
      <c r="U86" s="55" t="s">
        <v>80</v>
      </c>
      <c r="V86" s="56" t="s">
        <v>115</v>
      </c>
      <c r="W86" s="54" t="s">
        <v>88</v>
      </c>
      <c r="X86" s="56" t="s">
        <v>70</v>
      </c>
      <c r="Y86" s="54" t="s">
        <v>3102</v>
      </c>
      <c r="Z86" s="54" t="s">
        <v>262</v>
      </c>
      <c r="AA86" s="56" t="s">
        <v>2086</v>
      </c>
      <c r="AB86" s="42"/>
    </row>
    <row r="87" spans="1:253" ht="94.8">
      <c r="A87" s="51" t="s">
        <v>120</v>
      </c>
      <c r="B87" s="16" t="s">
        <v>2088</v>
      </c>
      <c r="C87" s="18" t="s">
        <v>2092</v>
      </c>
      <c r="D87" s="16" t="s">
        <v>2233</v>
      </c>
      <c r="E87" s="23" t="s">
        <v>2234</v>
      </c>
      <c r="F87" s="18" t="s">
        <v>2235</v>
      </c>
      <c r="G87" s="18" t="s">
        <v>2236</v>
      </c>
      <c r="H87" s="16" t="s">
        <v>72</v>
      </c>
      <c r="I87" s="16" t="s">
        <v>64</v>
      </c>
      <c r="J87" s="16" t="s">
        <v>263</v>
      </c>
      <c r="K87" s="56">
        <v>2018</v>
      </c>
      <c r="L87" s="30">
        <v>3</v>
      </c>
      <c r="M87" s="35"/>
      <c r="N87" s="2"/>
      <c r="O87" s="2"/>
      <c r="P87" s="2"/>
      <c r="Q87" s="2"/>
      <c r="R87" s="2"/>
      <c r="S87" s="315" t="s">
        <v>68</v>
      </c>
      <c r="T87" s="304">
        <v>2</v>
      </c>
      <c r="U87" s="18" t="s">
        <v>69</v>
      </c>
      <c r="V87" s="16" t="s">
        <v>70</v>
      </c>
      <c r="W87" s="18" t="s">
        <v>71</v>
      </c>
      <c r="X87" s="16" t="s">
        <v>70</v>
      </c>
      <c r="Y87" s="18" t="s">
        <v>264</v>
      </c>
      <c r="Z87" s="18"/>
      <c r="AA87" s="56" t="s">
        <v>2084</v>
      </c>
      <c r="AB87" s="44"/>
    </row>
    <row r="88" spans="1:253" ht="409.6">
      <c r="A88" s="51" t="s">
        <v>75</v>
      </c>
      <c r="B88" s="56" t="s">
        <v>2088</v>
      </c>
      <c r="C88" s="54" t="s">
        <v>2092</v>
      </c>
      <c r="D88" s="56" t="s">
        <v>2233</v>
      </c>
      <c r="E88" s="54" t="s">
        <v>2237</v>
      </c>
      <c r="F88" s="54" t="s">
        <v>265</v>
      </c>
      <c r="G88" s="54" t="s">
        <v>266</v>
      </c>
      <c r="H88" s="56">
        <v>214</v>
      </c>
      <c r="I88" s="56">
        <v>1</v>
      </c>
      <c r="J88" s="20" t="s">
        <v>267</v>
      </c>
      <c r="K88" s="56">
        <v>2018</v>
      </c>
      <c r="L88" s="30">
        <v>2</v>
      </c>
      <c r="M88" s="37" t="s">
        <v>68</v>
      </c>
      <c r="N88" s="14"/>
      <c r="O88" s="14"/>
      <c r="P88" s="14"/>
      <c r="Q88" s="14"/>
      <c r="R88" s="14"/>
      <c r="S88" s="318"/>
      <c r="T88" s="304">
        <v>2</v>
      </c>
      <c r="U88" s="55" t="s">
        <v>80</v>
      </c>
      <c r="V88" s="56" t="s">
        <v>115</v>
      </c>
      <c r="W88" s="54" t="s">
        <v>224</v>
      </c>
      <c r="X88" s="56" t="s">
        <v>70</v>
      </c>
      <c r="Y88" s="54" t="s">
        <v>3103</v>
      </c>
      <c r="Z88" s="54" t="s">
        <v>268</v>
      </c>
      <c r="AA88" s="56" t="s">
        <v>2086</v>
      </c>
      <c r="AB88" s="42"/>
    </row>
    <row r="89" spans="1:253" s="69" customFormat="1" ht="405.6">
      <c r="A89" s="51" t="s">
        <v>126</v>
      </c>
      <c r="B89" s="56" t="s">
        <v>2088</v>
      </c>
      <c r="C89" s="54" t="s">
        <v>2092</v>
      </c>
      <c r="D89" s="56" t="s">
        <v>2233</v>
      </c>
      <c r="E89" s="54" t="s">
        <v>2238</v>
      </c>
      <c r="F89" s="54" t="s">
        <v>269</v>
      </c>
      <c r="G89" s="54" t="s">
        <v>266</v>
      </c>
      <c r="H89" s="56">
        <v>214</v>
      </c>
      <c r="I89" s="56">
        <v>1</v>
      </c>
      <c r="J89" s="20" t="s">
        <v>270</v>
      </c>
      <c r="K89" s="56">
        <v>2018</v>
      </c>
      <c r="L89" s="30">
        <v>2</v>
      </c>
      <c r="M89" s="37" t="s">
        <v>68</v>
      </c>
      <c r="N89" s="14"/>
      <c r="O89" s="14"/>
      <c r="P89" s="14"/>
      <c r="Q89" s="14"/>
      <c r="R89" s="14"/>
      <c r="S89" s="318"/>
      <c r="T89" s="304">
        <v>2</v>
      </c>
      <c r="U89" s="55" t="s">
        <v>80</v>
      </c>
      <c r="V89" s="56" t="s">
        <v>115</v>
      </c>
      <c r="W89" s="54" t="s">
        <v>224</v>
      </c>
      <c r="X89" s="56" t="s">
        <v>70</v>
      </c>
      <c r="Y89" s="54" t="s">
        <v>3104</v>
      </c>
      <c r="Z89" s="54" t="s">
        <v>268</v>
      </c>
      <c r="AA89" s="56" t="s">
        <v>2086</v>
      </c>
      <c r="AB89" s="42"/>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c r="DA89" s="74"/>
      <c r="DB89" s="74"/>
      <c r="DC89" s="74"/>
      <c r="DD89" s="74"/>
      <c r="DE89" s="74"/>
      <c r="DF89" s="74"/>
      <c r="DG89" s="74"/>
      <c r="DH89" s="74"/>
      <c r="DI89" s="74"/>
      <c r="DJ89" s="74"/>
      <c r="DK89" s="74"/>
      <c r="DL89" s="74"/>
      <c r="DM89" s="74"/>
      <c r="DN89" s="74"/>
      <c r="DO89" s="74"/>
      <c r="DP89" s="74"/>
      <c r="DQ89" s="74"/>
      <c r="DR89" s="74"/>
      <c r="DS89" s="74"/>
      <c r="DT89" s="74"/>
      <c r="DU89" s="74"/>
      <c r="DV89" s="74"/>
      <c r="DW89" s="74"/>
      <c r="DX89" s="74"/>
      <c r="DY89" s="74"/>
      <c r="DZ89" s="74"/>
      <c r="EA89" s="74"/>
      <c r="EB89" s="74"/>
      <c r="EC89" s="74"/>
      <c r="ED89" s="74"/>
      <c r="EE89" s="74"/>
      <c r="EF89" s="74"/>
      <c r="EG89" s="74"/>
      <c r="EH89" s="74"/>
      <c r="EI89" s="74"/>
      <c r="EJ89" s="74"/>
      <c r="EK89" s="74"/>
      <c r="EL89" s="74"/>
      <c r="EM89" s="74"/>
      <c r="EN89" s="74"/>
      <c r="EO89" s="74"/>
      <c r="EP89" s="74"/>
      <c r="EQ89" s="74"/>
      <c r="ER89" s="74"/>
      <c r="ES89" s="74"/>
      <c r="ET89" s="74"/>
      <c r="EU89" s="74"/>
      <c r="EV89" s="74"/>
      <c r="EW89" s="74"/>
      <c r="EX89" s="74"/>
      <c r="EY89" s="74"/>
      <c r="EZ89" s="74"/>
      <c r="FA89" s="74"/>
      <c r="FB89" s="74"/>
      <c r="FC89" s="74"/>
      <c r="FD89" s="74"/>
      <c r="FE89" s="74"/>
      <c r="FF89" s="74"/>
      <c r="FG89" s="74"/>
      <c r="FH89" s="74"/>
      <c r="FI89" s="74"/>
      <c r="FJ89" s="74"/>
      <c r="FK89" s="74"/>
      <c r="FL89" s="74"/>
      <c r="FM89" s="74"/>
      <c r="FN89" s="74"/>
      <c r="FO89" s="74"/>
      <c r="FP89" s="74"/>
      <c r="FQ89" s="74"/>
      <c r="FR89" s="74"/>
      <c r="FS89" s="74"/>
      <c r="FT89" s="74"/>
      <c r="FU89" s="74"/>
      <c r="FV89" s="74"/>
      <c r="FW89" s="74"/>
      <c r="FX89" s="74"/>
      <c r="FY89" s="74"/>
      <c r="FZ89" s="74"/>
      <c r="GA89" s="74"/>
      <c r="GB89" s="74"/>
      <c r="GC89" s="74"/>
      <c r="GD89" s="74"/>
      <c r="GE89" s="74"/>
      <c r="GF89" s="74"/>
      <c r="GG89" s="74"/>
      <c r="GH89" s="74"/>
      <c r="GI89" s="74"/>
      <c r="GJ89" s="74"/>
      <c r="GK89" s="74"/>
      <c r="GL89" s="74"/>
      <c r="GM89" s="74"/>
      <c r="GN89" s="74"/>
      <c r="GO89" s="74"/>
      <c r="GP89" s="74"/>
      <c r="GQ89" s="74"/>
      <c r="GR89" s="74"/>
      <c r="GS89" s="74"/>
      <c r="GT89" s="74"/>
      <c r="GU89" s="74"/>
      <c r="GV89" s="74"/>
      <c r="GW89" s="74"/>
      <c r="GX89" s="74"/>
      <c r="GY89" s="74"/>
      <c r="GZ89" s="74"/>
      <c r="HA89" s="74"/>
      <c r="HB89" s="74"/>
      <c r="HC89" s="74"/>
      <c r="HD89" s="74"/>
      <c r="HE89" s="74"/>
      <c r="HF89" s="74"/>
      <c r="HG89" s="74"/>
      <c r="HH89" s="74"/>
      <c r="HI89" s="74"/>
      <c r="HJ89" s="74"/>
      <c r="HK89" s="74"/>
      <c r="HL89" s="74"/>
      <c r="HM89" s="74"/>
      <c r="HN89" s="74"/>
      <c r="HO89" s="74"/>
      <c r="HP89" s="74"/>
      <c r="HQ89" s="74"/>
      <c r="HR89" s="74"/>
      <c r="HS89" s="74"/>
      <c r="HT89" s="74"/>
      <c r="HU89" s="74"/>
      <c r="HV89" s="74"/>
      <c r="HW89" s="74"/>
      <c r="HX89" s="74"/>
      <c r="HY89" s="74"/>
      <c r="HZ89" s="74"/>
      <c r="IA89" s="74"/>
      <c r="IB89" s="74"/>
      <c r="IC89" s="74"/>
      <c r="ID89" s="74"/>
      <c r="IE89" s="74"/>
      <c r="IF89" s="74"/>
      <c r="IG89" s="74"/>
      <c r="IH89" s="74"/>
      <c r="II89" s="74"/>
      <c r="IJ89" s="74"/>
      <c r="IK89" s="74"/>
      <c r="IL89" s="74"/>
      <c r="IM89" s="74"/>
      <c r="IN89" s="74"/>
      <c r="IO89" s="74"/>
      <c r="IP89" s="74"/>
      <c r="IQ89" s="74"/>
      <c r="IR89" s="74"/>
      <c r="IS89" s="74"/>
    </row>
    <row r="90" spans="1:253" ht="82.8">
      <c r="A90" s="51" t="s">
        <v>129</v>
      </c>
      <c r="B90" s="56" t="s">
        <v>2088</v>
      </c>
      <c r="C90" s="54" t="s">
        <v>2092</v>
      </c>
      <c r="D90" s="70" t="s">
        <v>806</v>
      </c>
      <c r="E90" s="185" t="s">
        <v>806</v>
      </c>
      <c r="F90" s="72" t="s">
        <v>2019</v>
      </c>
      <c r="G90" s="72" t="s">
        <v>2020</v>
      </c>
      <c r="H90" s="71" t="s">
        <v>2015</v>
      </c>
      <c r="I90" s="71" t="s">
        <v>2016</v>
      </c>
      <c r="J90" s="71" t="s">
        <v>2017</v>
      </c>
      <c r="K90" s="56">
        <v>2018</v>
      </c>
      <c r="L90" s="30">
        <v>12</v>
      </c>
      <c r="M90" s="37"/>
      <c r="N90" s="14"/>
      <c r="O90" s="14"/>
      <c r="P90" s="14"/>
      <c r="Q90" s="14"/>
      <c r="R90" s="14"/>
      <c r="S90" s="318" t="s">
        <v>2018</v>
      </c>
      <c r="T90" s="304">
        <v>2</v>
      </c>
      <c r="U90" s="55" t="s">
        <v>80</v>
      </c>
      <c r="V90" s="17" t="s">
        <v>2021</v>
      </c>
      <c r="W90" s="67" t="s">
        <v>2022</v>
      </c>
      <c r="X90" s="17" t="s">
        <v>2021</v>
      </c>
      <c r="Y90" s="54" t="s">
        <v>2023</v>
      </c>
      <c r="Z90" s="54"/>
      <c r="AA90" s="17" t="s">
        <v>2024</v>
      </c>
      <c r="AB90" s="42"/>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c r="EO90" s="69"/>
      <c r="EP90" s="69"/>
      <c r="EQ90" s="69"/>
      <c r="ER90" s="69"/>
      <c r="ES90" s="69"/>
      <c r="ET90" s="69"/>
      <c r="EU90" s="69"/>
      <c r="EV90" s="69"/>
      <c r="EW90" s="69"/>
      <c r="EX90" s="69"/>
      <c r="EY90" s="69"/>
      <c r="EZ90" s="69"/>
      <c r="FA90" s="69"/>
      <c r="FB90" s="69"/>
      <c r="FC90" s="69"/>
      <c r="FD90" s="69"/>
      <c r="FE90" s="69"/>
      <c r="FF90" s="69"/>
      <c r="FG90" s="69"/>
      <c r="FH90" s="69"/>
      <c r="FI90" s="69"/>
      <c r="FJ90" s="69"/>
      <c r="FK90" s="69"/>
      <c r="FL90" s="69"/>
      <c r="FM90" s="69"/>
      <c r="FN90" s="69"/>
      <c r="FO90" s="69"/>
      <c r="FP90" s="69"/>
      <c r="FQ90" s="69"/>
      <c r="FR90" s="69"/>
      <c r="FS90" s="69"/>
      <c r="FT90" s="69"/>
      <c r="FU90" s="69"/>
      <c r="FV90" s="69"/>
      <c r="FW90" s="69"/>
      <c r="FX90" s="69"/>
      <c r="FY90" s="69"/>
      <c r="FZ90" s="69"/>
      <c r="GA90" s="69"/>
      <c r="GB90" s="69"/>
      <c r="GC90" s="69"/>
      <c r="GD90" s="69"/>
      <c r="GE90" s="69"/>
      <c r="GF90" s="69"/>
      <c r="GG90" s="69"/>
      <c r="GH90" s="69"/>
      <c r="GI90" s="69"/>
      <c r="GJ90" s="69"/>
      <c r="GK90" s="69"/>
      <c r="GL90" s="69"/>
      <c r="GM90" s="69"/>
      <c r="GN90" s="69"/>
      <c r="GO90" s="69"/>
      <c r="GP90" s="69"/>
      <c r="GQ90" s="69"/>
      <c r="GR90" s="69"/>
      <c r="GS90" s="69"/>
      <c r="GT90" s="69"/>
      <c r="GU90" s="69"/>
      <c r="GV90" s="69"/>
      <c r="GW90" s="69"/>
      <c r="GX90" s="69"/>
      <c r="GY90" s="69"/>
      <c r="GZ90" s="69"/>
      <c r="HA90" s="69"/>
      <c r="HB90" s="69"/>
      <c r="HC90" s="69"/>
      <c r="HD90" s="69"/>
      <c r="HE90" s="69"/>
      <c r="HF90" s="69"/>
      <c r="HG90" s="69"/>
      <c r="HH90" s="69"/>
      <c r="HI90" s="69"/>
      <c r="HJ90" s="69"/>
      <c r="HK90" s="69"/>
      <c r="HL90" s="69"/>
      <c r="HM90" s="69"/>
      <c r="HN90" s="69"/>
      <c r="HO90" s="69"/>
      <c r="HP90" s="69"/>
      <c r="HQ90" s="69"/>
      <c r="HR90" s="69"/>
      <c r="HS90" s="69"/>
      <c r="HT90" s="69"/>
      <c r="HU90" s="69"/>
      <c r="HV90" s="69"/>
      <c r="HW90" s="69"/>
      <c r="HX90" s="69"/>
      <c r="HY90" s="69"/>
      <c r="HZ90" s="69"/>
      <c r="IA90" s="69"/>
      <c r="IB90" s="69"/>
      <c r="IC90" s="69"/>
      <c r="ID90" s="69"/>
      <c r="IE90" s="69"/>
      <c r="IF90" s="69"/>
      <c r="IG90" s="69"/>
      <c r="IH90" s="69"/>
      <c r="II90" s="69"/>
      <c r="IJ90" s="69"/>
      <c r="IK90" s="69"/>
      <c r="IL90" s="69"/>
      <c r="IM90" s="69"/>
      <c r="IN90" s="69"/>
      <c r="IO90" s="69"/>
      <c r="IP90" s="69"/>
      <c r="IQ90" s="69"/>
      <c r="IR90" s="69"/>
      <c r="IS90" s="69"/>
    </row>
    <row r="91" spans="1:253" s="271" customFormat="1" ht="92.25" customHeight="1">
      <c r="A91" s="16" t="s">
        <v>2025</v>
      </c>
      <c r="B91" s="56" t="s">
        <v>2088</v>
      </c>
      <c r="C91" s="12" t="s">
        <v>42</v>
      </c>
      <c r="D91" s="149" t="s">
        <v>2231</v>
      </c>
      <c r="E91" s="275" t="s">
        <v>2239</v>
      </c>
      <c r="F91" s="275" t="s">
        <v>271</v>
      </c>
      <c r="G91" s="275" t="s">
        <v>272</v>
      </c>
      <c r="H91" s="149">
        <v>65</v>
      </c>
      <c r="I91" s="149">
        <v>10</v>
      </c>
      <c r="J91" s="274" t="s">
        <v>273</v>
      </c>
      <c r="K91" s="149">
        <v>2018</v>
      </c>
      <c r="L91" s="150">
        <v>10</v>
      </c>
      <c r="M91" s="37" t="s">
        <v>68</v>
      </c>
      <c r="N91" s="14"/>
      <c r="O91" s="14"/>
      <c r="P91" s="14"/>
      <c r="Q91" s="14"/>
      <c r="R91" s="14"/>
      <c r="S91" s="318"/>
      <c r="T91" s="304">
        <v>2</v>
      </c>
      <c r="U91" s="55" t="s">
        <v>80</v>
      </c>
      <c r="V91" s="56" t="s">
        <v>115</v>
      </c>
      <c r="W91" s="54" t="s">
        <v>274</v>
      </c>
      <c r="X91" s="56" t="s">
        <v>70</v>
      </c>
      <c r="Y91" s="54" t="s">
        <v>1944</v>
      </c>
      <c r="Z91" s="54" t="s">
        <v>275</v>
      </c>
      <c r="AA91" s="56" t="s">
        <v>2086</v>
      </c>
      <c r="AB91" s="42"/>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c r="DS91" s="74"/>
      <c r="DT91" s="74"/>
      <c r="DU91" s="74"/>
      <c r="DV91" s="74"/>
      <c r="DW91" s="74"/>
      <c r="DX91" s="74"/>
      <c r="DY91" s="74"/>
      <c r="DZ91" s="74"/>
      <c r="EA91" s="74"/>
      <c r="EB91" s="74"/>
      <c r="EC91" s="74"/>
      <c r="ED91" s="74"/>
      <c r="EE91" s="74"/>
      <c r="EF91" s="74"/>
      <c r="EG91" s="74"/>
      <c r="EH91" s="74"/>
      <c r="EI91" s="74"/>
      <c r="EJ91" s="74"/>
      <c r="EK91" s="74"/>
      <c r="EL91" s="74"/>
      <c r="EM91" s="74"/>
      <c r="EN91" s="74"/>
      <c r="EO91" s="74"/>
      <c r="EP91" s="74"/>
      <c r="EQ91" s="74"/>
      <c r="ER91" s="74"/>
      <c r="ES91" s="74"/>
      <c r="ET91" s="74"/>
      <c r="EU91" s="74"/>
      <c r="EV91" s="74"/>
      <c r="EW91" s="74"/>
      <c r="EX91" s="74"/>
      <c r="EY91" s="74"/>
      <c r="EZ91" s="74"/>
      <c r="FA91" s="74"/>
      <c r="FB91" s="74"/>
      <c r="FC91" s="74"/>
      <c r="FD91" s="74"/>
      <c r="FE91" s="74"/>
      <c r="FF91" s="74"/>
      <c r="FG91" s="74"/>
      <c r="FH91" s="74"/>
      <c r="FI91" s="74"/>
      <c r="FJ91" s="74"/>
      <c r="FK91" s="74"/>
      <c r="FL91" s="74"/>
      <c r="FM91" s="74"/>
      <c r="FN91" s="74"/>
      <c r="FO91" s="74"/>
      <c r="FP91" s="74"/>
      <c r="FQ91" s="74"/>
      <c r="FR91" s="74"/>
      <c r="FS91" s="74"/>
      <c r="FT91" s="74"/>
      <c r="FU91" s="74"/>
      <c r="FV91" s="74"/>
      <c r="FW91" s="74"/>
      <c r="FX91" s="74"/>
      <c r="FY91" s="74"/>
      <c r="FZ91" s="74"/>
      <c r="GA91" s="74"/>
      <c r="GB91" s="74"/>
      <c r="GC91" s="74"/>
      <c r="GD91" s="74"/>
      <c r="GE91" s="74"/>
      <c r="GF91" s="74"/>
      <c r="GG91" s="74"/>
      <c r="GH91" s="74"/>
      <c r="GI91" s="74"/>
      <c r="GJ91" s="74"/>
      <c r="GK91" s="74"/>
      <c r="GL91" s="74"/>
      <c r="GM91" s="74"/>
      <c r="GN91" s="74"/>
      <c r="GO91" s="74"/>
      <c r="GP91" s="74"/>
      <c r="GQ91" s="74"/>
      <c r="GR91" s="74"/>
      <c r="GS91" s="74"/>
      <c r="GT91" s="74"/>
      <c r="GU91" s="74"/>
      <c r="GV91" s="74"/>
      <c r="GW91" s="74"/>
      <c r="GX91" s="74"/>
      <c r="GY91" s="74"/>
      <c r="GZ91" s="74"/>
      <c r="HA91" s="74"/>
      <c r="HB91" s="74"/>
      <c r="HC91" s="74"/>
      <c r="HD91" s="74"/>
      <c r="HE91" s="74"/>
      <c r="HF91" s="74"/>
      <c r="HG91" s="74"/>
      <c r="HH91" s="74"/>
      <c r="HI91" s="74"/>
      <c r="HJ91" s="74"/>
      <c r="HK91" s="74"/>
      <c r="HL91" s="74"/>
      <c r="HM91" s="74"/>
      <c r="HN91" s="74"/>
      <c r="HO91" s="74"/>
      <c r="HP91" s="74"/>
      <c r="HQ91" s="74"/>
      <c r="HR91" s="74"/>
      <c r="HS91" s="74"/>
      <c r="HT91" s="74"/>
      <c r="HU91" s="74"/>
      <c r="HV91" s="74"/>
      <c r="HW91" s="74"/>
      <c r="HX91" s="74"/>
      <c r="HY91" s="74"/>
      <c r="HZ91" s="74"/>
      <c r="IA91" s="74"/>
      <c r="IB91" s="74"/>
      <c r="IC91" s="74"/>
      <c r="ID91" s="74"/>
      <c r="IE91" s="74"/>
      <c r="IF91" s="74"/>
      <c r="IG91" s="74"/>
      <c r="IH91" s="74"/>
      <c r="II91" s="74"/>
      <c r="IJ91" s="74"/>
      <c r="IK91" s="74"/>
      <c r="IL91" s="74"/>
      <c r="IM91" s="74"/>
      <c r="IN91" s="74"/>
      <c r="IO91" s="74"/>
      <c r="IP91" s="74"/>
      <c r="IQ91" s="74"/>
      <c r="IR91" s="74"/>
      <c r="IS91" s="74"/>
    </row>
    <row r="92" spans="1:253" s="271" customFormat="1" ht="57.75" customHeight="1">
      <c r="A92" s="16" t="s">
        <v>1495</v>
      </c>
      <c r="B92" s="56" t="s">
        <v>2088</v>
      </c>
      <c r="C92" s="12" t="s">
        <v>42</v>
      </c>
      <c r="D92" s="56" t="s">
        <v>2231</v>
      </c>
      <c r="E92" s="67" t="s">
        <v>2870</v>
      </c>
      <c r="F92" s="67" t="s">
        <v>1945</v>
      </c>
      <c r="G92" s="67" t="s">
        <v>1947</v>
      </c>
      <c r="H92" s="56"/>
      <c r="I92" s="56">
        <v>382</v>
      </c>
      <c r="J92" s="20" t="s">
        <v>1946</v>
      </c>
      <c r="K92" s="56">
        <v>2018</v>
      </c>
      <c r="L92" s="30">
        <v>10</v>
      </c>
      <c r="M92" s="37"/>
      <c r="N92" s="14"/>
      <c r="O92" s="14"/>
      <c r="P92" s="14"/>
      <c r="Q92" s="14"/>
      <c r="R92" s="14"/>
      <c r="S92" s="318" t="s">
        <v>1939</v>
      </c>
      <c r="T92" s="304">
        <v>2</v>
      </c>
      <c r="U92" s="208" t="s">
        <v>1940</v>
      </c>
      <c r="V92" s="17" t="s">
        <v>1941</v>
      </c>
      <c r="W92" s="67" t="s">
        <v>1942</v>
      </c>
      <c r="X92" s="17" t="s">
        <v>1943</v>
      </c>
      <c r="Y92" s="54" t="s">
        <v>1948</v>
      </c>
      <c r="Z92" s="54"/>
      <c r="AA92" s="56"/>
      <c r="AB92" s="42"/>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DW92" s="74"/>
      <c r="DX92" s="74"/>
      <c r="DY92" s="74"/>
      <c r="DZ92" s="74"/>
      <c r="EA92" s="74"/>
      <c r="EB92" s="74"/>
      <c r="EC92" s="74"/>
      <c r="ED92" s="74"/>
      <c r="EE92" s="74"/>
      <c r="EF92" s="74"/>
      <c r="EG92" s="74"/>
      <c r="EH92" s="74"/>
      <c r="EI92" s="74"/>
      <c r="EJ92" s="74"/>
      <c r="EK92" s="74"/>
      <c r="EL92" s="74"/>
      <c r="EM92" s="74"/>
      <c r="EN92" s="74"/>
      <c r="EO92" s="74"/>
      <c r="EP92" s="74"/>
      <c r="EQ92" s="74"/>
      <c r="ER92" s="74"/>
      <c r="ES92" s="74"/>
      <c r="ET92" s="74"/>
      <c r="EU92" s="74"/>
      <c r="EV92" s="74"/>
      <c r="EW92" s="74"/>
      <c r="EX92" s="74"/>
      <c r="EY92" s="74"/>
      <c r="EZ92" s="74"/>
      <c r="FA92" s="74"/>
      <c r="FB92" s="74"/>
      <c r="FC92" s="74"/>
      <c r="FD92" s="74"/>
      <c r="FE92" s="74"/>
      <c r="FF92" s="74"/>
      <c r="FG92" s="74"/>
      <c r="FH92" s="74"/>
      <c r="FI92" s="74"/>
      <c r="FJ92" s="74"/>
      <c r="FK92" s="74"/>
      <c r="FL92" s="74"/>
      <c r="FM92" s="74"/>
      <c r="FN92" s="74"/>
      <c r="FO92" s="74"/>
      <c r="FP92" s="74"/>
      <c r="FQ92" s="74"/>
      <c r="FR92" s="74"/>
      <c r="FS92" s="74"/>
      <c r="FT92" s="74"/>
      <c r="FU92" s="74"/>
      <c r="FV92" s="74"/>
      <c r="FW92" s="74"/>
      <c r="FX92" s="74"/>
      <c r="FY92" s="74"/>
      <c r="FZ92" s="74"/>
      <c r="GA92" s="74"/>
      <c r="GB92" s="74"/>
      <c r="GC92" s="74"/>
      <c r="GD92" s="74"/>
      <c r="GE92" s="74"/>
      <c r="GF92" s="74"/>
      <c r="GG92" s="74"/>
      <c r="GH92" s="74"/>
      <c r="GI92" s="74"/>
      <c r="GJ92" s="74"/>
      <c r="GK92" s="74"/>
      <c r="GL92" s="74"/>
      <c r="GM92" s="74"/>
      <c r="GN92" s="74"/>
      <c r="GO92" s="74"/>
      <c r="GP92" s="74"/>
      <c r="GQ92" s="74"/>
      <c r="GR92" s="74"/>
      <c r="GS92" s="74"/>
      <c r="GT92" s="74"/>
      <c r="GU92" s="74"/>
      <c r="GV92" s="74"/>
      <c r="GW92" s="74"/>
      <c r="GX92" s="74"/>
      <c r="GY92" s="74"/>
      <c r="GZ92" s="74"/>
      <c r="HA92" s="74"/>
      <c r="HB92" s="74"/>
      <c r="HC92" s="74"/>
      <c r="HD92" s="74"/>
      <c r="HE92" s="74"/>
      <c r="HF92" s="74"/>
      <c r="HG92" s="74"/>
      <c r="HH92" s="74"/>
      <c r="HI92" s="74"/>
      <c r="HJ92" s="74"/>
      <c r="HK92" s="74"/>
      <c r="HL92" s="74"/>
      <c r="HM92" s="74"/>
      <c r="HN92" s="74"/>
      <c r="HO92" s="74"/>
      <c r="HP92" s="74"/>
      <c r="HQ92" s="74"/>
      <c r="HR92" s="74"/>
      <c r="HS92" s="74"/>
      <c r="HT92" s="74"/>
      <c r="HU92" s="74"/>
      <c r="HV92" s="74"/>
      <c r="HW92" s="74"/>
      <c r="HX92" s="74"/>
      <c r="HY92" s="74"/>
      <c r="HZ92" s="74"/>
      <c r="IA92" s="74"/>
      <c r="IB92" s="74"/>
      <c r="IC92" s="74"/>
      <c r="ID92" s="74"/>
      <c r="IE92" s="74"/>
      <c r="IF92" s="74"/>
      <c r="IG92" s="74"/>
      <c r="IH92" s="74"/>
      <c r="II92" s="74"/>
      <c r="IJ92" s="74"/>
      <c r="IK92" s="74"/>
      <c r="IL92" s="74"/>
      <c r="IM92" s="74"/>
      <c r="IN92" s="74"/>
      <c r="IO92" s="74"/>
      <c r="IP92" s="74"/>
      <c r="IQ92" s="74"/>
      <c r="IR92" s="74"/>
      <c r="IS92" s="74"/>
    </row>
    <row r="93" spans="1:253" ht="28.2">
      <c r="A93" s="50" t="s">
        <v>276</v>
      </c>
      <c r="B93" s="3"/>
      <c r="C93" s="1"/>
      <c r="D93" s="3"/>
      <c r="E93" s="1"/>
      <c r="F93" s="1"/>
      <c r="G93" s="1"/>
      <c r="H93" s="3"/>
      <c r="I93" s="3"/>
      <c r="J93" s="6"/>
      <c r="K93" s="3"/>
      <c r="L93" s="31"/>
      <c r="M93" s="38">
        <f>COUNTA(M83:M92)</f>
        <v>6</v>
      </c>
      <c r="N93" s="5">
        <f>COUNTA(N83:N92)</f>
        <v>0</v>
      </c>
      <c r="O93" s="5">
        <f t="shared" ref="O93:S93" si="10">COUNTA(O83:O92)</f>
        <v>0</v>
      </c>
      <c r="P93" s="5">
        <f t="shared" si="10"/>
        <v>0</v>
      </c>
      <c r="Q93" s="5">
        <f t="shared" si="10"/>
        <v>0</v>
      </c>
      <c r="R93" s="5">
        <f t="shared" si="10"/>
        <v>1</v>
      </c>
      <c r="S93" s="325">
        <f t="shared" si="10"/>
        <v>3</v>
      </c>
      <c r="T93" s="310"/>
      <c r="U93" s="207"/>
      <c r="V93" s="26"/>
      <c r="W93" s="27"/>
      <c r="X93" s="26"/>
      <c r="Y93" s="27"/>
      <c r="Z93" s="27"/>
      <c r="AA93" s="26"/>
      <c r="AB93" s="43"/>
    </row>
    <row r="94" spans="1:253" s="87" customFormat="1" ht="109.2">
      <c r="A94" s="51" t="s">
        <v>64</v>
      </c>
      <c r="B94" s="56" t="s">
        <v>2088</v>
      </c>
      <c r="C94" s="54" t="s">
        <v>2240</v>
      </c>
      <c r="D94" s="56" t="s">
        <v>2241</v>
      </c>
      <c r="E94" s="54" t="s">
        <v>2242</v>
      </c>
      <c r="F94" s="54" t="s">
        <v>277</v>
      </c>
      <c r="G94" s="54" t="s">
        <v>278</v>
      </c>
      <c r="H94" s="56">
        <v>95</v>
      </c>
      <c r="I94" s="56"/>
      <c r="J94" s="56" t="s">
        <v>279</v>
      </c>
      <c r="K94" s="56">
        <v>2018</v>
      </c>
      <c r="L94" s="30">
        <v>1</v>
      </c>
      <c r="M94" s="37" t="s">
        <v>68</v>
      </c>
      <c r="N94" s="14"/>
      <c r="O94" s="14"/>
      <c r="P94" s="14"/>
      <c r="Q94" s="14"/>
      <c r="R94" s="14"/>
      <c r="S94" s="318"/>
      <c r="T94" s="304">
        <v>2</v>
      </c>
      <c r="U94" s="55" t="s">
        <v>80</v>
      </c>
      <c r="V94" s="56" t="s">
        <v>115</v>
      </c>
      <c r="W94" s="54" t="s">
        <v>224</v>
      </c>
      <c r="X94" s="56" t="s">
        <v>70</v>
      </c>
      <c r="Y94" s="54" t="s">
        <v>3046</v>
      </c>
      <c r="Z94" s="54" t="s">
        <v>3105</v>
      </c>
      <c r="AA94" s="56" t="s">
        <v>2086</v>
      </c>
      <c r="AB94" s="42"/>
    </row>
    <row r="95" spans="1:253" s="87" customFormat="1" ht="124.8">
      <c r="A95" s="51" t="s">
        <v>72</v>
      </c>
      <c r="B95" s="56" t="s">
        <v>2088</v>
      </c>
      <c r="C95" s="54" t="s">
        <v>2240</v>
      </c>
      <c r="D95" s="56" t="s">
        <v>2241</v>
      </c>
      <c r="E95" s="54" t="s">
        <v>2243</v>
      </c>
      <c r="F95" s="54" t="s">
        <v>280</v>
      </c>
      <c r="G95" s="54" t="s">
        <v>281</v>
      </c>
      <c r="H95" s="56">
        <v>30</v>
      </c>
      <c r="I95" s="56">
        <v>14</v>
      </c>
      <c r="J95" s="20" t="s">
        <v>282</v>
      </c>
      <c r="K95" s="56">
        <v>2018</v>
      </c>
      <c r="L95" s="30">
        <v>4</v>
      </c>
      <c r="M95" s="37" t="s">
        <v>68</v>
      </c>
      <c r="N95" s="14"/>
      <c r="O95" s="14"/>
      <c r="P95" s="14"/>
      <c r="Q95" s="14"/>
      <c r="R95" s="14"/>
      <c r="S95" s="318"/>
      <c r="T95" s="304">
        <v>2</v>
      </c>
      <c r="U95" s="55" t="s">
        <v>80</v>
      </c>
      <c r="V95" s="56" t="s">
        <v>115</v>
      </c>
      <c r="W95" s="54" t="s">
        <v>88</v>
      </c>
      <c r="X95" s="56" t="s">
        <v>70</v>
      </c>
      <c r="Y95" s="54" t="s">
        <v>3047</v>
      </c>
      <c r="Z95" s="54" t="s">
        <v>3106</v>
      </c>
      <c r="AA95" s="56" t="s">
        <v>2086</v>
      </c>
      <c r="AB95" s="42"/>
    </row>
    <row r="96" spans="1:253" s="87" customFormat="1" ht="156">
      <c r="A96" s="51" t="s">
        <v>107</v>
      </c>
      <c r="B96" s="56" t="s">
        <v>2088</v>
      </c>
      <c r="C96" s="54" t="s">
        <v>2240</v>
      </c>
      <c r="D96" s="56" t="s">
        <v>2241</v>
      </c>
      <c r="E96" s="54" t="s">
        <v>2244</v>
      </c>
      <c r="F96" s="54" t="s">
        <v>283</v>
      </c>
      <c r="G96" s="54" t="s">
        <v>284</v>
      </c>
      <c r="H96" s="56">
        <v>382</v>
      </c>
      <c r="I96" s="56">
        <v>25</v>
      </c>
      <c r="J96" s="56" t="s">
        <v>285</v>
      </c>
      <c r="K96" s="56">
        <v>2018</v>
      </c>
      <c r="L96" s="30">
        <v>6</v>
      </c>
      <c r="M96" s="37" t="s">
        <v>68</v>
      </c>
      <c r="N96" s="14"/>
      <c r="O96" s="14"/>
      <c r="P96" s="14"/>
      <c r="Q96" s="14"/>
      <c r="R96" s="14"/>
      <c r="S96" s="318"/>
      <c r="T96" s="304">
        <v>2</v>
      </c>
      <c r="U96" s="55" t="s">
        <v>80</v>
      </c>
      <c r="V96" s="56" t="s">
        <v>115</v>
      </c>
      <c r="W96" s="54" t="s">
        <v>224</v>
      </c>
      <c r="X96" s="56" t="s">
        <v>70</v>
      </c>
      <c r="Y96" s="54" t="s">
        <v>3048</v>
      </c>
      <c r="Z96" s="54" t="s">
        <v>3107</v>
      </c>
      <c r="AA96" s="56" t="s">
        <v>2086</v>
      </c>
      <c r="AB96" s="42"/>
    </row>
    <row r="97" spans="1:28" s="87" customFormat="1" ht="156">
      <c r="A97" s="51" t="s">
        <v>103</v>
      </c>
      <c r="B97" s="56" t="s">
        <v>2088</v>
      </c>
      <c r="C97" s="54" t="s">
        <v>2240</v>
      </c>
      <c r="D97" s="56" t="s">
        <v>2241</v>
      </c>
      <c r="E97" s="54" t="s">
        <v>2245</v>
      </c>
      <c r="F97" s="54" t="s">
        <v>286</v>
      </c>
      <c r="G97" s="54" t="s">
        <v>287</v>
      </c>
      <c r="H97" s="56">
        <v>530</v>
      </c>
      <c r="I97" s="56">
        <v>2</v>
      </c>
      <c r="J97" s="20" t="s">
        <v>288</v>
      </c>
      <c r="K97" s="56">
        <v>2018</v>
      </c>
      <c r="L97" s="30">
        <v>2</v>
      </c>
      <c r="M97" s="37" t="s">
        <v>68</v>
      </c>
      <c r="N97" s="14"/>
      <c r="O97" s="14"/>
      <c r="P97" s="14"/>
      <c r="Q97" s="14"/>
      <c r="R97" s="14"/>
      <c r="S97" s="318"/>
      <c r="T97" s="304">
        <v>2</v>
      </c>
      <c r="U97" s="55" t="s">
        <v>80</v>
      </c>
      <c r="V97" s="56" t="s">
        <v>115</v>
      </c>
      <c r="W97" s="54" t="s">
        <v>274</v>
      </c>
      <c r="X97" s="56" t="s">
        <v>70</v>
      </c>
      <c r="Y97" s="54" t="s">
        <v>3049</v>
      </c>
      <c r="Z97" s="54" t="s">
        <v>3108</v>
      </c>
      <c r="AA97" s="56" t="s">
        <v>2086</v>
      </c>
      <c r="AB97" s="42"/>
    </row>
    <row r="98" spans="1:28" s="87" customFormat="1" ht="109.2">
      <c r="A98" s="51" t="s">
        <v>120</v>
      </c>
      <c r="B98" s="56" t="s">
        <v>2088</v>
      </c>
      <c r="C98" s="54" t="s">
        <v>2240</v>
      </c>
      <c r="D98" s="56" t="s">
        <v>2241</v>
      </c>
      <c r="E98" s="54" t="s">
        <v>2246</v>
      </c>
      <c r="F98" s="54" t="s">
        <v>289</v>
      </c>
      <c r="G98" s="54" t="s">
        <v>284</v>
      </c>
      <c r="H98" s="56">
        <v>382</v>
      </c>
      <c r="I98" s="56">
        <v>4</v>
      </c>
      <c r="J98" s="56" t="s">
        <v>290</v>
      </c>
      <c r="K98" s="56">
        <v>2018</v>
      </c>
      <c r="L98" s="30">
        <v>1</v>
      </c>
      <c r="M98" s="37" t="s">
        <v>68</v>
      </c>
      <c r="N98" s="14"/>
      <c r="O98" s="14"/>
      <c r="P98" s="14"/>
      <c r="Q98" s="14"/>
      <c r="R98" s="14"/>
      <c r="S98" s="318"/>
      <c r="T98" s="304">
        <v>2</v>
      </c>
      <c r="U98" s="55" t="s">
        <v>80</v>
      </c>
      <c r="V98" s="56" t="s">
        <v>115</v>
      </c>
      <c r="W98" s="54" t="s">
        <v>224</v>
      </c>
      <c r="X98" s="56" t="s">
        <v>70</v>
      </c>
      <c r="Y98" s="54" t="s">
        <v>3048</v>
      </c>
      <c r="Z98" s="54" t="s">
        <v>3107</v>
      </c>
      <c r="AA98" s="56" t="s">
        <v>2086</v>
      </c>
      <c r="AB98" s="42"/>
    </row>
    <row r="99" spans="1:28" s="87" customFormat="1" ht="62.4">
      <c r="A99" s="51" t="s">
        <v>75</v>
      </c>
      <c r="B99" s="56" t="s">
        <v>2088</v>
      </c>
      <c r="C99" s="54" t="s">
        <v>2240</v>
      </c>
      <c r="D99" s="56" t="s">
        <v>2247</v>
      </c>
      <c r="E99" s="54" t="s">
        <v>2248</v>
      </c>
      <c r="F99" s="54" t="s">
        <v>291</v>
      </c>
      <c r="G99" s="54" t="s">
        <v>292</v>
      </c>
      <c r="H99" s="56">
        <v>8</v>
      </c>
      <c r="I99" s="56">
        <v>7</v>
      </c>
      <c r="J99" s="20" t="s">
        <v>293</v>
      </c>
      <c r="K99" s="56">
        <v>2018</v>
      </c>
      <c r="L99" s="30">
        <v>7</v>
      </c>
      <c r="M99" s="37" t="s">
        <v>68</v>
      </c>
      <c r="N99" s="14"/>
      <c r="O99" s="14"/>
      <c r="P99" s="14"/>
      <c r="Q99" s="14"/>
      <c r="R99" s="14"/>
      <c r="S99" s="318"/>
      <c r="T99" s="304">
        <v>2</v>
      </c>
      <c r="U99" s="55" t="s">
        <v>69</v>
      </c>
      <c r="V99" s="56" t="s">
        <v>70</v>
      </c>
      <c r="W99" s="54" t="s">
        <v>111</v>
      </c>
      <c r="X99" s="56" t="s">
        <v>70</v>
      </c>
      <c r="Y99" s="54" t="s">
        <v>3050</v>
      </c>
      <c r="Z99" s="54"/>
      <c r="AA99" s="56" t="s">
        <v>2086</v>
      </c>
      <c r="AB99" s="42"/>
    </row>
    <row r="100" spans="1:28" s="87" customFormat="1" ht="78">
      <c r="A100" s="51" t="s">
        <v>126</v>
      </c>
      <c r="B100" s="56" t="s">
        <v>2088</v>
      </c>
      <c r="C100" s="54" t="s">
        <v>2240</v>
      </c>
      <c r="D100" s="56" t="s">
        <v>2247</v>
      </c>
      <c r="E100" s="15" t="s">
        <v>294</v>
      </c>
      <c r="F100" s="54" t="s">
        <v>295</v>
      </c>
      <c r="G100" s="54" t="s">
        <v>296</v>
      </c>
      <c r="H100" s="56">
        <v>18</v>
      </c>
      <c r="I100" s="56">
        <v>7</v>
      </c>
      <c r="J100" s="56" t="s">
        <v>297</v>
      </c>
      <c r="K100" s="56">
        <v>2018</v>
      </c>
      <c r="L100" s="30">
        <v>7</v>
      </c>
      <c r="M100" s="37" t="s">
        <v>68</v>
      </c>
      <c r="N100" s="14"/>
      <c r="O100" s="14"/>
      <c r="P100" s="14"/>
      <c r="Q100" s="14"/>
      <c r="R100" s="14"/>
      <c r="S100" s="318"/>
      <c r="T100" s="304">
        <v>2</v>
      </c>
      <c r="U100" s="55" t="s">
        <v>80</v>
      </c>
      <c r="V100" s="56" t="s">
        <v>70</v>
      </c>
      <c r="W100" s="54" t="s">
        <v>122</v>
      </c>
      <c r="X100" s="56" t="s">
        <v>70</v>
      </c>
      <c r="Y100" s="54" t="s">
        <v>3051</v>
      </c>
      <c r="Z100" s="54" t="s">
        <v>3109</v>
      </c>
      <c r="AA100" s="56" t="s">
        <v>2086</v>
      </c>
      <c r="AB100" s="42"/>
    </row>
    <row r="101" spans="1:28" s="87" customFormat="1" ht="124.8">
      <c r="A101" s="51" t="s">
        <v>129</v>
      </c>
      <c r="B101" s="56" t="s">
        <v>2088</v>
      </c>
      <c r="C101" s="54" t="s">
        <v>2240</v>
      </c>
      <c r="D101" s="56" t="s">
        <v>2249</v>
      </c>
      <c r="E101" s="54" t="s">
        <v>2250</v>
      </c>
      <c r="F101" s="54" t="s">
        <v>298</v>
      </c>
      <c r="G101" s="54" t="s">
        <v>299</v>
      </c>
      <c r="H101" s="56">
        <v>137</v>
      </c>
      <c r="I101" s="56"/>
      <c r="J101" s="56" t="s">
        <v>300</v>
      </c>
      <c r="K101" s="56">
        <v>2018</v>
      </c>
      <c r="L101" s="30">
        <v>6</v>
      </c>
      <c r="M101" s="37" t="s">
        <v>68</v>
      </c>
      <c r="N101" s="14"/>
      <c r="O101" s="14"/>
      <c r="P101" s="14"/>
      <c r="Q101" s="14"/>
      <c r="R101" s="14"/>
      <c r="S101" s="318"/>
      <c r="T101" s="304">
        <v>2</v>
      </c>
      <c r="U101" s="55" t="s">
        <v>69</v>
      </c>
      <c r="V101" s="56" t="s">
        <v>115</v>
      </c>
      <c r="W101" s="54" t="s">
        <v>88</v>
      </c>
      <c r="X101" s="56" t="s">
        <v>70</v>
      </c>
      <c r="Y101" s="54" t="s">
        <v>3052</v>
      </c>
      <c r="Z101" s="54"/>
      <c r="AA101" s="56" t="s">
        <v>2086</v>
      </c>
      <c r="AB101" s="42"/>
    </row>
    <row r="102" spans="1:28" s="87" customFormat="1" ht="187.2">
      <c r="A102" s="51" t="s">
        <v>132</v>
      </c>
      <c r="B102" s="56" t="s">
        <v>2088</v>
      </c>
      <c r="C102" s="54" t="s">
        <v>2240</v>
      </c>
      <c r="D102" s="56" t="s">
        <v>2251</v>
      </c>
      <c r="E102" s="54" t="s">
        <v>2252</v>
      </c>
      <c r="F102" s="54" t="s">
        <v>301</v>
      </c>
      <c r="G102" s="54" t="s">
        <v>302</v>
      </c>
      <c r="H102" s="56">
        <v>350</v>
      </c>
      <c r="I102" s="56"/>
      <c r="J102" s="56" t="s">
        <v>303</v>
      </c>
      <c r="K102" s="56">
        <v>2018</v>
      </c>
      <c r="L102" s="30">
        <v>9</v>
      </c>
      <c r="M102" s="37" t="s">
        <v>68</v>
      </c>
      <c r="N102" s="14"/>
      <c r="O102" s="14"/>
      <c r="P102" s="14"/>
      <c r="Q102" s="14"/>
      <c r="R102" s="14"/>
      <c r="S102" s="318"/>
      <c r="T102" s="304">
        <v>2</v>
      </c>
      <c r="U102" s="55" t="s">
        <v>69</v>
      </c>
      <c r="V102" s="56" t="s">
        <v>115</v>
      </c>
      <c r="W102" s="54" t="s">
        <v>111</v>
      </c>
      <c r="X102" s="56" t="s">
        <v>70</v>
      </c>
      <c r="Y102" s="54" t="s">
        <v>3043</v>
      </c>
      <c r="Z102" s="54"/>
      <c r="AA102" s="56" t="s">
        <v>2086</v>
      </c>
      <c r="AB102" s="42"/>
    </row>
    <row r="103" spans="1:28" s="87" customFormat="1" ht="124.8">
      <c r="A103" s="51" t="s">
        <v>135</v>
      </c>
      <c r="B103" s="56" t="s">
        <v>2088</v>
      </c>
      <c r="C103" s="12" t="s">
        <v>304</v>
      </c>
      <c r="D103" s="86" t="s">
        <v>305</v>
      </c>
      <c r="E103" s="54" t="s">
        <v>2253</v>
      </c>
      <c r="F103" s="54" t="s">
        <v>306</v>
      </c>
      <c r="G103" s="54" t="s">
        <v>307</v>
      </c>
      <c r="H103" s="56">
        <v>128</v>
      </c>
      <c r="I103" s="56"/>
      <c r="J103" s="56" t="s">
        <v>308</v>
      </c>
      <c r="K103" s="56">
        <v>2018</v>
      </c>
      <c r="L103" s="30">
        <v>11</v>
      </c>
      <c r="M103" s="37" t="s">
        <v>68</v>
      </c>
      <c r="N103" s="14"/>
      <c r="O103" s="14"/>
      <c r="P103" s="14"/>
      <c r="Q103" s="14"/>
      <c r="R103" s="14"/>
      <c r="S103" s="318"/>
      <c r="T103" s="304">
        <v>2</v>
      </c>
      <c r="U103" s="55" t="s">
        <v>80</v>
      </c>
      <c r="V103" s="56" t="s">
        <v>70</v>
      </c>
      <c r="W103" s="54" t="s">
        <v>88</v>
      </c>
      <c r="X103" s="56" t="s">
        <v>70</v>
      </c>
      <c r="Y103" s="54" t="s">
        <v>3053</v>
      </c>
      <c r="Z103" s="54" t="s">
        <v>3110</v>
      </c>
      <c r="AA103" s="56" t="s">
        <v>2086</v>
      </c>
      <c r="AB103" s="42"/>
    </row>
    <row r="104" spans="1:28" s="87" customFormat="1" ht="48.6">
      <c r="A104" s="51" t="s">
        <v>139</v>
      </c>
      <c r="B104" s="16" t="s">
        <v>2088</v>
      </c>
      <c r="C104" s="19" t="s">
        <v>309</v>
      </c>
      <c r="D104" s="16" t="s">
        <v>2254</v>
      </c>
      <c r="E104" s="18" t="s">
        <v>2255</v>
      </c>
      <c r="F104" s="18" t="s">
        <v>2256</v>
      </c>
      <c r="G104" s="18" t="s">
        <v>2148</v>
      </c>
      <c r="H104" s="16" t="s">
        <v>78</v>
      </c>
      <c r="I104" s="16" t="s">
        <v>64</v>
      </c>
      <c r="J104" s="16" t="s">
        <v>310</v>
      </c>
      <c r="K104" s="16" t="s">
        <v>67</v>
      </c>
      <c r="L104" s="32" t="s">
        <v>75</v>
      </c>
      <c r="M104" s="35"/>
      <c r="N104" s="2"/>
      <c r="O104" s="2"/>
      <c r="P104" s="2"/>
      <c r="Q104" s="2"/>
      <c r="R104" s="2"/>
      <c r="S104" s="315" t="s">
        <v>68</v>
      </c>
      <c r="T104" s="304">
        <v>2</v>
      </c>
      <c r="U104" s="18" t="s">
        <v>80</v>
      </c>
      <c r="V104" s="16" t="s">
        <v>70</v>
      </c>
      <c r="W104" s="18" t="s">
        <v>71</v>
      </c>
      <c r="X104" s="16" t="s">
        <v>70</v>
      </c>
      <c r="Y104" s="18" t="s">
        <v>81</v>
      </c>
      <c r="Z104" s="18"/>
      <c r="AA104" s="56" t="s">
        <v>2084</v>
      </c>
      <c r="AB104" s="44"/>
    </row>
    <row r="105" spans="1:28" s="87" customFormat="1" ht="171.6">
      <c r="A105" s="51" t="s">
        <v>142</v>
      </c>
      <c r="B105" s="21" t="s">
        <v>160</v>
      </c>
      <c r="C105" s="19" t="s">
        <v>311</v>
      </c>
      <c r="D105" s="110" t="s">
        <v>312</v>
      </c>
      <c r="E105" s="18" t="s">
        <v>2257</v>
      </c>
      <c r="F105" s="18" t="s">
        <v>313</v>
      </c>
      <c r="G105" s="18" t="s">
        <v>243</v>
      </c>
      <c r="H105" s="16" t="s">
        <v>244</v>
      </c>
      <c r="I105" s="16" t="s">
        <v>67</v>
      </c>
      <c r="J105" s="16" t="s">
        <v>314</v>
      </c>
      <c r="K105" s="16" t="s">
        <v>67</v>
      </c>
      <c r="L105" s="32" t="s">
        <v>139</v>
      </c>
      <c r="M105" s="35"/>
      <c r="N105" s="2"/>
      <c r="O105" s="2"/>
      <c r="P105" s="2"/>
      <c r="Q105" s="2"/>
      <c r="R105" s="2" t="s">
        <v>68</v>
      </c>
      <c r="S105" s="315"/>
      <c r="T105" s="304">
        <v>2</v>
      </c>
      <c r="U105" s="18" t="s">
        <v>80</v>
      </c>
      <c r="V105" s="16" t="s">
        <v>70</v>
      </c>
      <c r="W105" s="18" t="s">
        <v>111</v>
      </c>
      <c r="X105" s="16" t="s">
        <v>70</v>
      </c>
      <c r="Y105" s="18" t="s">
        <v>247</v>
      </c>
      <c r="Z105" s="18" t="s">
        <v>248</v>
      </c>
      <c r="AA105" s="16" t="s">
        <v>2086</v>
      </c>
      <c r="AB105" s="44"/>
    </row>
    <row r="106" spans="1:28" s="87" customFormat="1" ht="93.6">
      <c r="A106" s="51" t="s">
        <v>101</v>
      </c>
      <c r="B106" s="56" t="s">
        <v>2088</v>
      </c>
      <c r="C106" s="12" t="s">
        <v>311</v>
      </c>
      <c r="D106" s="86" t="s">
        <v>315</v>
      </c>
      <c r="E106" s="54" t="s">
        <v>2258</v>
      </c>
      <c r="F106" s="54" t="s">
        <v>316</v>
      </c>
      <c r="G106" s="54" t="s">
        <v>317</v>
      </c>
      <c r="H106" s="56">
        <v>8</v>
      </c>
      <c r="I106" s="56">
        <v>7</v>
      </c>
      <c r="J106" s="20" t="s">
        <v>318</v>
      </c>
      <c r="K106" s="56">
        <v>2018</v>
      </c>
      <c r="L106" s="30">
        <v>7</v>
      </c>
      <c r="M106" s="37" t="s">
        <v>68</v>
      </c>
      <c r="N106" s="14"/>
      <c r="O106" s="14"/>
      <c r="P106" s="14"/>
      <c r="Q106" s="14"/>
      <c r="R106" s="14"/>
      <c r="S106" s="318"/>
      <c r="T106" s="304">
        <v>2</v>
      </c>
      <c r="U106" s="55" t="s">
        <v>69</v>
      </c>
      <c r="V106" s="56" t="s">
        <v>70</v>
      </c>
      <c r="W106" s="54" t="s">
        <v>111</v>
      </c>
      <c r="X106" s="56" t="s">
        <v>70</v>
      </c>
      <c r="Y106" s="54" t="s">
        <v>3008</v>
      </c>
      <c r="Z106" s="54"/>
      <c r="AA106" s="56" t="s">
        <v>2086</v>
      </c>
      <c r="AB106" s="42"/>
    </row>
    <row r="107" spans="1:28" s="87" customFormat="1" ht="124.8">
      <c r="A107" s="51" t="s">
        <v>144</v>
      </c>
      <c r="B107" s="56" t="s">
        <v>2088</v>
      </c>
      <c r="C107" s="12" t="s">
        <v>311</v>
      </c>
      <c r="D107" s="86" t="s">
        <v>315</v>
      </c>
      <c r="E107" s="54" t="s">
        <v>2259</v>
      </c>
      <c r="F107" s="54" t="s">
        <v>319</v>
      </c>
      <c r="G107" s="54" t="s">
        <v>320</v>
      </c>
      <c r="H107" s="56">
        <v>44</v>
      </c>
      <c r="I107" s="56">
        <v>9</v>
      </c>
      <c r="J107" s="56" t="s">
        <v>321</v>
      </c>
      <c r="K107" s="56">
        <v>2018</v>
      </c>
      <c r="L107" s="30">
        <v>6</v>
      </c>
      <c r="M107" s="37" t="s">
        <v>68</v>
      </c>
      <c r="N107" s="14"/>
      <c r="O107" s="14"/>
      <c r="P107" s="14"/>
      <c r="Q107" s="14"/>
      <c r="R107" s="14"/>
      <c r="S107" s="318"/>
      <c r="T107" s="304">
        <v>2</v>
      </c>
      <c r="U107" s="55" t="s">
        <v>80</v>
      </c>
      <c r="V107" s="56" t="s">
        <v>115</v>
      </c>
      <c r="W107" s="54" t="s">
        <v>88</v>
      </c>
      <c r="X107" s="56" t="s">
        <v>70</v>
      </c>
      <c r="Y107" s="54" t="s">
        <v>3009</v>
      </c>
      <c r="Z107" s="54" t="s">
        <v>3010</v>
      </c>
      <c r="AA107" s="56" t="s">
        <v>2086</v>
      </c>
      <c r="AB107" s="42"/>
    </row>
    <row r="108" spans="1:28" s="87" customFormat="1" ht="28.2">
      <c r="A108" s="50" t="s">
        <v>322</v>
      </c>
      <c r="B108" s="3"/>
      <c r="C108" s="134"/>
      <c r="D108" s="135"/>
      <c r="E108" s="1"/>
      <c r="F108" s="1"/>
      <c r="G108" s="1"/>
      <c r="H108" s="3"/>
      <c r="I108" s="3"/>
      <c r="J108" s="3"/>
      <c r="K108" s="3"/>
      <c r="L108" s="31"/>
      <c r="M108" s="36">
        <f>COUNTA(M94:M107)</f>
        <v>12</v>
      </c>
      <c r="N108" s="13">
        <f>COUNTA(N94:N107)</f>
        <v>0</v>
      </c>
      <c r="O108" s="13">
        <f t="shared" ref="O108:S108" si="11">COUNTA(O94:O107)</f>
        <v>0</v>
      </c>
      <c r="P108" s="13">
        <f t="shared" si="11"/>
        <v>0</v>
      </c>
      <c r="Q108" s="13">
        <f t="shared" si="11"/>
        <v>0</v>
      </c>
      <c r="R108" s="13">
        <f t="shared" si="11"/>
        <v>1</v>
      </c>
      <c r="S108" s="316">
        <f t="shared" si="11"/>
        <v>1</v>
      </c>
      <c r="T108" s="307"/>
      <c r="U108" s="207"/>
      <c r="V108" s="26"/>
      <c r="W108" s="27"/>
      <c r="X108" s="26"/>
      <c r="Y108" s="27"/>
      <c r="Z108" s="27"/>
      <c r="AA108" s="26"/>
      <c r="AB108" s="43"/>
    </row>
    <row r="109" spans="1:28" s="87" customFormat="1" ht="140.4">
      <c r="A109" s="123">
        <v>1</v>
      </c>
      <c r="B109" s="56" t="s">
        <v>2088</v>
      </c>
      <c r="C109" s="54" t="s">
        <v>2260</v>
      </c>
      <c r="D109" s="56" t="s">
        <v>2261</v>
      </c>
      <c r="E109" s="54" t="s">
        <v>2262</v>
      </c>
      <c r="F109" s="54" t="s">
        <v>323</v>
      </c>
      <c r="G109" s="54" t="s">
        <v>324</v>
      </c>
      <c r="H109" s="56">
        <v>28</v>
      </c>
      <c r="I109" s="56">
        <v>6</v>
      </c>
      <c r="J109" s="20" t="s">
        <v>325</v>
      </c>
      <c r="K109" s="56">
        <v>2018</v>
      </c>
      <c r="L109" s="30">
        <v>11</v>
      </c>
      <c r="M109" s="37" t="s">
        <v>68</v>
      </c>
      <c r="N109" s="14"/>
      <c r="O109" s="14"/>
      <c r="P109" s="14"/>
      <c r="Q109" s="14"/>
      <c r="R109" s="14"/>
      <c r="S109" s="318"/>
      <c r="T109" s="304">
        <v>3</v>
      </c>
      <c r="U109" s="55" t="s">
        <v>80</v>
      </c>
      <c r="V109" s="17" t="s">
        <v>115</v>
      </c>
      <c r="W109" s="54" t="s">
        <v>122</v>
      </c>
      <c r="X109" s="56" t="s">
        <v>70</v>
      </c>
      <c r="Y109" s="54" t="s">
        <v>326</v>
      </c>
      <c r="Z109" s="54" t="s">
        <v>327</v>
      </c>
      <c r="AA109" s="56"/>
      <c r="AB109" s="42"/>
    </row>
    <row r="110" spans="1:28" s="87" customFormat="1" ht="93.6">
      <c r="A110" s="123">
        <v>2</v>
      </c>
      <c r="B110" s="56" t="s">
        <v>2088</v>
      </c>
      <c r="C110" s="54" t="s">
        <v>2093</v>
      </c>
      <c r="D110" s="56" t="s">
        <v>2263</v>
      </c>
      <c r="E110" s="54" t="s">
        <v>2264</v>
      </c>
      <c r="F110" s="54" t="s">
        <v>328</v>
      </c>
      <c r="G110" s="54" t="s">
        <v>329</v>
      </c>
      <c r="H110" s="56">
        <v>26</v>
      </c>
      <c r="I110" s="56">
        <v>6</v>
      </c>
      <c r="J110" s="20" t="s">
        <v>330</v>
      </c>
      <c r="K110" s="56">
        <v>2018</v>
      </c>
      <c r="L110" s="30">
        <v>12</v>
      </c>
      <c r="M110" s="37" t="s">
        <v>68</v>
      </c>
      <c r="N110" s="14"/>
      <c r="O110" s="14"/>
      <c r="P110" s="14"/>
      <c r="Q110" s="14"/>
      <c r="R110" s="14"/>
      <c r="S110" s="318"/>
      <c r="T110" s="304">
        <v>2</v>
      </c>
      <c r="U110" s="55" t="s">
        <v>80</v>
      </c>
      <c r="V110" s="56" t="s">
        <v>115</v>
      </c>
      <c r="W110" s="54" t="s">
        <v>224</v>
      </c>
      <c r="X110" s="56" t="s">
        <v>70</v>
      </c>
      <c r="Y110" s="54" t="s">
        <v>331</v>
      </c>
      <c r="Z110" s="54" t="s">
        <v>332</v>
      </c>
      <c r="AA110" s="56"/>
      <c r="AB110" s="42"/>
    </row>
    <row r="111" spans="1:28" s="87" customFormat="1" ht="78">
      <c r="A111" s="123">
        <v>3</v>
      </c>
      <c r="B111" s="56" t="s">
        <v>2088</v>
      </c>
      <c r="C111" s="54" t="s">
        <v>2093</v>
      </c>
      <c r="D111" s="56" t="s">
        <v>2265</v>
      </c>
      <c r="E111" s="54" t="s">
        <v>2266</v>
      </c>
      <c r="F111" s="54" t="s">
        <v>333</v>
      </c>
      <c r="G111" s="54" t="s">
        <v>334</v>
      </c>
      <c r="H111" s="56">
        <v>132</v>
      </c>
      <c r="I111" s="56">
        <v>3</v>
      </c>
      <c r="J111" s="56" t="s">
        <v>335</v>
      </c>
      <c r="K111" s="56">
        <v>2018</v>
      </c>
      <c r="L111" s="30">
        <v>6</v>
      </c>
      <c r="M111" s="37" t="s">
        <v>68</v>
      </c>
      <c r="N111" s="14"/>
      <c r="O111" s="14"/>
      <c r="P111" s="14"/>
      <c r="Q111" s="14"/>
      <c r="R111" s="14"/>
      <c r="S111" s="318"/>
      <c r="T111" s="304">
        <v>2</v>
      </c>
      <c r="U111" s="55" t="s">
        <v>80</v>
      </c>
      <c r="V111" s="56" t="s">
        <v>70</v>
      </c>
      <c r="W111" s="54" t="s">
        <v>224</v>
      </c>
      <c r="X111" s="56" t="s">
        <v>70</v>
      </c>
      <c r="Y111" s="54" t="s">
        <v>336</v>
      </c>
      <c r="Z111" s="54" t="s">
        <v>337</v>
      </c>
      <c r="AA111" s="56" t="s">
        <v>2086</v>
      </c>
      <c r="AB111" s="42"/>
    </row>
    <row r="112" spans="1:28" s="87" customFormat="1" ht="78">
      <c r="A112" s="123">
        <v>4</v>
      </c>
      <c r="B112" s="56" t="s">
        <v>2088</v>
      </c>
      <c r="C112" s="54" t="s">
        <v>2093</v>
      </c>
      <c r="D112" s="56" t="s">
        <v>2267</v>
      </c>
      <c r="E112" s="54" t="s">
        <v>2268</v>
      </c>
      <c r="F112" s="54" t="s">
        <v>338</v>
      </c>
      <c r="G112" s="54" t="s">
        <v>339</v>
      </c>
      <c r="H112" s="56">
        <v>191</v>
      </c>
      <c r="I112" s="56"/>
      <c r="J112" s="56" t="s">
        <v>340</v>
      </c>
      <c r="K112" s="56">
        <v>2018</v>
      </c>
      <c r="L112" s="30">
        <v>1</v>
      </c>
      <c r="M112" s="37" t="s">
        <v>68</v>
      </c>
      <c r="N112" s="14"/>
      <c r="O112" s="14"/>
      <c r="P112" s="14"/>
      <c r="Q112" s="14"/>
      <c r="R112" s="14"/>
      <c r="S112" s="318"/>
      <c r="T112" s="304">
        <v>2</v>
      </c>
      <c r="U112" s="55" t="s">
        <v>80</v>
      </c>
      <c r="V112" s="56" t="s">
        <v>115</v>
      </c>
      <c r="W112" s="54" t="s">
        <v>88</v>
      </c>
      <c r="X112" s="56" t="s">
        <v>70</v>
      </c>
      <c r="Y112" s="54" t="s">
        <v>3111</v>
      </c>
      <c r="Z112" s="54" t="s">
        <v>3112</v>
      </c>
      <c r="AA112" s="56" t="s">
        <v>2086</v>
      </c>
      <c r="AB112" s="42"/>
    </row>
    <row r="113" spans="1:42" s="87" customFormat="1" ht="62.4">
      <c r="A113" s="123">
        <v>5</v>
      </c>
      <c r="B113" s="56" t="s">
        <v>2088</v>
      </c>
      <c r="C113" s="54" t="s">
        <v>2093</v>
      </c>
      <c r="D113" s="56" t="s">
        <v>2267</v>
      </c>
      <c r="E113" s="54" t="s">
        <v>2269</v>
      </c>
      <c r="F113" s="54" t="s">
        <v>341</v>
      </c>
      <c r="G113" s="54" t="s">
        <v>339</v>
      </c>
      <c r="H113" s="56">
        <v>194</v>
      </c>
      <c r="I113" s="56"/>
      <c r="J113" s="56" t="s">
        <v>342</v>
      </c>
      <c r="K113" s="56">
        <v>2018</v>
      </c>
      <c r="L113" s="30">
        <v>3</v>
      </c>
      <c r="M113" s="37" t="s">
        <v>68</v>
      </c>
      <c r="N113" s="14"/>
      <c r="O113" s="14"/>
      <c r="P113" s="14"/>
      <c r="Q113" s="14"/>
      <c r="R113" s="14"/>
      <c r="S113" s="318"/>
      <c r="T113" s="304">
        <v>2</v>
      </c>
      <c r="U113" s="55" t="s">
        <v>80</v>
      </c>
      <c r="V113" s="56" t="s">
        <v>70</v>
      </c>
      <c r="W113" s="54" t="s">
        <v>88</v>
      </c>
      <c r="X113" s="56" t="s">
        <v>70</v>
      </c>
      <c r="Y113" s="54" t="s">
        <v>3111</v>
      </c>
      <c r="Z113" s="54" t="s">
        <v>3112</v>
      </c>
      <c r="AA113" s="56" t="s">
        <v>2086</v>
      </c>
      <c r="AB113" s="42"/>
    </row>
    <row r="114" spans="1:42" s="87" customFormat="1" ht="124.8">
      <c r="A114" s="123">
        <v>6</v>
      </c>
      <c r="B114" s="56" t="s">
        <v>2088</v>
      </c>
      <c r="C114" s="54" t="s">
        <v>2270</v>
      </c>
      <c r="D114" s="56" t="s">
        <v>2261</v>
      </c>
      <c r="E114" s="54" t="s">
        <v>2271</v>
      </c>
      <c r="F114" s="54" t="s">
        <v>343</v>
      </c>
      <c r="G114" s="54" t="s">
        <v>344</v>
      </c>
      <c r="H114" s="56">
        <v>240</v>
      </c>
      <c r="I114" s="56"/>
      <c r="J114" s="56" t="s">
        <v>345</v>
      </c>
      <c r="K114" s="56">
        <v>2018</v>
      </c>
      <c r="L114" s="30">
        <v>9</v>
      </c>
      <c r="M114" s="37" t="s">
        <v>68</v>
      </c>
      <c r="N114" s="14"/>
      <c r="O114" s="14"/>
      <c r="P114" s="14"/>
      <c r="Q114" s="14"/>
      <c r="R114" s="14"/>
      <c r="S114" s="318"/>
      <c r="T114" s="304">
        <v>2</v>
      </c>
      <c r="U114" s="55" t="s">
        <v>80</v>
      </c>
      <c r="V114" s="56" t="s">
        <v>115</v>
      </c>
      <c r="W114" s="54" t="s">
        <v>88</v>
      </c>
      <c r="X114" s="56" t="s">
        <v>70</v>
      </c>
      <c r="Y114" s="54" t="s">
        <v>3113</v>
      </c>
      <c r="Z114" s="54" t="s">
        <v>346</v>
      </c>
      <c r="AA114" s="56" t="s">
        <v>2086</v>
      </c>
      <c r="AB114" s="42"/>
    </row>
    <row r="115" spans="1:42" s="87" customFormat="1" ht="156">
      <c r="A115" s="123">
        <v>7</v>
      </c>
      <c r="B115" s="56" t="s">
        <v>2088</v>
      </c>
      <c r="C115" s="54" t="s">
        <v>2093</v>
      </c>
      <c r="D115" s="56" t="s">
        <v>2261</v>
      </c>
      <c r="E115" s="54" t="s">
        <v>2272</v>
      </c>
      <c r="F115" s="54" t="s">
        <v>347</v>
      </c>
      <c r="G115" s="54" t="s">
        <v>348</v>
      </c>
      <c r="H115" s="56">
        <v>167</v>
      </c>
      <c r="I115" s="56"/>
      <c r="J115" s="20" t="s">
        <v>349</v>
      </c>
      <c r="K115" s="56">
        <v>2018</v>
      </c>
      <c r="L115" s="30">
        <v>11</v>
      </c>
      <c r="M115" s="37" t="s">
        <v>68</v>
      </c>
      <c r="N115" s="14"/>
      <c r="O115" s="14"/>
      <c r="P115" s="14"/>
      <c r="Q115" s="14"/>
      <c r="R115" s="14"/>
      <c r="S115" s="318"/>
      <c r="T115" s="304">
        <v>2</v>
      </c>
      <c r="U115" s="55" t="s">
        <v>80</v>
      </c>
      <c r="V115" s="56" t="s">
        <v>115</v>
      </c>
      <c r="W115" s="54" t="s">
        <v>122</v>
      </c>
      <c r="X115" s="56" t="s">
        <v>70</v>
      </c>
      <c r="Y115" s="54" t="s">
        <v>350</v>
      </c>
      <c r="Z115" s="54" t="s">
        <v>3114</v>
      </c>
      <c r="AA115" s="56" t="s">
        <v>2086</v>
      </c>
      <c r="AB115" s="42"/>
    </row>
    <row r="116" spans="1:42" s="87" customFormat="1" ht="93.6">
      <c r="A116" s="123">
        <v>8</v>
      </c>
      <c r="B116" s="17" t="s">
        <v>160</v>
      </c>
      <c r="C116" s="19" t="s">
        <v>43</v>
      </c>
      <c r="D116" s="110" t="s">
        <v>351</v>
      </c>
      <c r="E116" s="18" t="s">
        <v>2273</v>
      </c>
      <c r="F116" s="18" t="s">
        <v>352</v>
      </c>
      <c r="G116" s="18" t="s">
        <v>353</v>
      </c>
      <c r="H116" s="56">
        <v>7</v>
      </c>
      <c r="I116" s="56">
        <v>3</v>
      </c>
      <c r="J116" s="22" t="s">
        <v>354</v>
      </c>
      <c r="K116" s="16" t="s">
        <v>67</v>
      </c>
      <c r="L116" s="32" t="s">
        <v>75</v>
      </c>
      <c r="M116" s="37"/>
      <c r="N116" s="14"/>
      <c r="O116" s="14"/>
      <c r="P116" s="14"/>
      <c r="Q116" s="14"/>
      <c r="R116" s="14"/>
      <c r="S116" s="318" t="s">
        <v>68</v>
      </c>
      <c r="T116" s="304">
        <v>1</v>
      </c>
      <c r="U116" s="55" t="s">
        <v>145</v>
      </c>
      <c r="V116" s="16" t="s">
        <v>70</v>
      </c>
      <c r="W116" s="54" t="s">
        <v>355</v>
      </c>
      <c r="X116" s="56" t="s">
        <v>70</v>
      </c>
      <c r="Y116" s="54" t="s">
        <v>356</v>
      </c>
      <c r="Z116" s="54"/>
      <c r="AA116" s="16" t="s">
        <v>2086</v>
      </c>
      <c r="AB116" s="42"/>
    </row>
    <row r="117" spans="1:42" s="87" customFormat="1" ht="32.4">
      <c r="A117" s="123">
        <v>9</v>
      </c>
      <c r="B117" s="17" t="s">
        <v>160</v>
      </c>
      <c r="C117" s="19" t="s">
        <v>43</v>
      </c>
      <c r="D117" s="110" t="s">
        <v>1340</v>
      </c>
      <c r="E117" s="114" t="s">
        <v>3011</v>
      </c>
      <c r="F117" s="114" t="s">
        <v>1341</v>
      </c>
      <c r="G117" s="136" t="s">
        <v>1342</v>
      </c>
      <c r="H117" s="56">
        <v>37</v>
      </c>
      <c r="I117" s="56">
        <v>3</v>
      </c>
      <c r="J117" s="22"/>
      <c r="K117" s="16" t="s">
        <v>1343</v>
      </c>
      <c r="L117" s="32" t="s">
        <v>1344</v>
      </c>
      <c r="M117" s="37"/>
      <c r="N117" s="14"/>
      <c r="O117" s="14"/>
      <c r="P117" s="14"/>
      <c r="Q117" s="14"/>
      <c r="R117" s="14"/>
      <c r="S117" s="318" t="s">
        <v>68</v>
      </c>
      <c r="T117" s="304">
        <v>2</v>
      </c>
      <c r="U117" s="55" t="s">
        <v>145</v>
      </c>
      <c r="V117" s="16" t="s">
        <v>70</v>
      </c>
      <c r="W117" s="67" t="s">
        <v>1328</v>
      </c>
      <c r="X117" s="17" t="s">
        <v>1327</v>
      </c>
      <c r="Y117" s="54" t="s">
        <v>1345</v>
      </c>
      <c r="Z117" s="54"/>
      <c r="AA117" s="21" t="s">
        <v>1330</v>
      </c>
      <c r="AB117" s="42"/>
    </row>
    <row r="118" spans="1:42" s="87" customFormat="1" ht="28.2">
      <c r="A118" s="50" t="s">
        <v>357</v>
      </c>
      <c r="B118" s="8"/>
      <c r="C118" s="9"/>
      <c r="D118" s="7"/>
      <c r="E118" s="9"/>
      <c r="F118" s="9"/>
      <c r="G118" s="9"/>
      <c r="H118" s="3"/>
      <c r="I118" s="3"/>
      <c r="J118" s="10"/>
      <c r="K118" s="7"/>
      <c r="L118" s="33"/>
      <c r="M118" s="36">
        <f>COUNTA(M109:M117)</f>
        <v>7</v>
      </c>
      <c r="N118" s="13">
        <f>COUNTA(N109:N117)</f>
        <v>0</v>
      </c>
      <c r="O118" s="13">
        <f t="shared" ref="O118:S118" si="12">COUNTA(O109:O117)</f>
        <v>0</v>
      </c>
      <c r="P118" s="13">
        <f t="shared" si="12"/>
        <v>0</v>
      </c>
      <c r="Q118" s="13">
        <f t="shared" si="12"/>
        <v>0</v>
      </c>
      <c r="R118" s="13">
        <f t="shared" si="12"/>
        <v>0</v>
      </c>
      <c r="S118" s="316">
        <f t="shared" si="12"/>
        <v>2</v>
      </c>
      <c r="T118" s="311"/>
      <c r="U118" s="207"/>
      <c r="V118" s="28"/>
      <c r="W118" s="27"/>
      <c r="X118" s="26"/>
      <c r="Y118" s="27"/>
      <c r="Z118" s="27"/>
      <c r="AA118" s="28"/>
      <c r="AB118" s="43"/>
    </row>
    <row r="119" spans="1:42" ht="78">
      <c r="A119" s="51" t="s">
        <v>64</v>
      </c>
      <c r="B119" s="56" t="s">
        <v>2095</v>
      </c>
      <c r="C119" s="12" t="s">
        <v>46</v>
      </c>
      <c r="D119" s="56" t="s">
        <v>2096</v>
      </c>
      <c r="E119" s="54" t="s">
        <v>2274</v>
      </c>
      <c r="F119" s="54" t="s">
        <v>358</v>
      </c>
      <c r="G119" s="54" t="s">
        <v>359</v>
      </c>
      <c r="H119" s="56">
        <v>96</v>
      </c>
      <c r="I119" s="56"/>
      <c r="J119" s="56" t="s">
        <v>360</v>
      </c>
      <c r="K119" s="56">
        <v>2018</v>
      </c>
      <c r="L119" s="30">
        <v>4</v>
      </c>
      <c r="M119" s="37" t="s">
        <v>68</v>
      </c>
      <c r="N119" s="14"/>
      <c r="O119" s="14"/>
      <c r="P119" s="14"/>
      <c r="Q119" s="14"/>
      <c r="R119" s="14"/>
      <c r="S119" s="318"/>
      <c r="T119" s="304">
        <v>2</v>
      </c>
      <c r="U119" s="55" t="s">
        <v>80</v>
      </c>
      <c r="V119" s="56" t="s">
        <v>115</v>
      </c>
      <c r="W119" s="54" t="s">
        <v>88</v>
      </c>
      <c r="X119" s="56" t="s">
        <v>70</v>
      </c>
      <c r="Y119" s="54" t="s">
        <v>3115</v>
      </c>
      <c r="Z119" s="54" t="s">
        <v>3116</v>
      </c>
      <c r="AA119" s="56" t="s">
        <v>2086</v>
      </c>
      <c r="AB119" s="42"/>
    </row>
    <row r="120" spans="1:42" ht="28.2">
      <c r="A120" s="50" t="s">
        <v>361</v>
      </c>
      <c r="B120" s="8"/>
      <c r="C120" s="9"/>
      <c r="D120" s="7"/>
      <c r="E120" s="9"/>
      <c r="F120" s="9"/>
      <c r="G120" s="9"/>
      <c r="H120" s="3"/>
      <c r="I120" s="3"/>
      <c r="J120" s="10"/>
      <c r="K120" s="7"/>
      <c r="L120" s="33"/>
      <c r="M120" s="36">
        <f>COUNTA(M119)</f>
        <v>1</v>
      </c>
      <c r="N120" s="13">
        <f>COUNTA(N119)</f>
        <v>0</v>
      </c>
      <c r="O120" s="13">
        <f t="shared" ref="O120:S120" si="13">COUNTA(O119)</f>
        <v>0</v>
      </c>
      <c r="P120" s="13">
        <f t="shared" si="13"/>
        <v>0</v>
      </c>
      <c r="Q120" s="13">
        <f t="shared" si="13"/>
        <v>0</v>
      </c>
      <c r="R120" s="13">
        <f t="shared" si="13"/>
        <v>0</v>
      </c>
      <c r="S120" s="316">
        <f t="shared" si="13"/>
        <v>0</v>
      </c>
      <c r="T120" s="307"/>
      <c r="U120" s="207"/>
      <c r="V120" s="28"/>
      <c r="W120" s="27"/>
      <c r="X120" s="26"/>
      <c r="Y120" s="27"/>
      <c r="Z120" s="27"/>
      <c r="AA120" s="28"/>
      <c r="AB120" s="43"/>
    </row>
    <row r="121" spans="1:42" s="69" customFormat="1" ht="124.8">
      <c r="A121" s="51" t="s">
        <v>64</v>
      </c>
      <c r="B121" s="16" t="s">
        <v>2095</v>
      </c>
      <c r="C121" s="18" t="s">
        <v>2097</v>
      </c>
      <c r="D121" s="16" t="s">
        <v>2098</v>
      </c>
      <c r="E121" s="18" t="s">
        <v>2275</v>
      </c>
      <c r="F121" s="18" t="s">
        <v>362</v>
      </c>
      <c r="G121" s="18" t="s">
        <v>363</v>
      </c>
      <c r="H121" s="16" t="s">
        <v>364</v>
      </c>
      <c r="I121" s="16"/>
      <c r="J121" s="16" t="s">
        <v>365</v>
      </c>
      <c r="K121" s="56">
        <v>2018</v>
      </c>
      <c r="L121" s="30">
        <v>2</v>
      </c>
      <c r="M121" s="35"/>
      <c r="N121" s="2"/>
      <c r="O121" s="2"/>
      <c r="P121" s="2"/>
      <c r="Q121" s="2"/>
      <c r="R121" s="2" t="s">
        <v>68</v>
      </c>
      <c r="S121" s="315"/>
      <c r="T121" s="304">
        <v>5</v>
      </c>
      <c r="U121" s="18" t="s">
        <v>80</v>
      </c>
      <c r="V121" s="16" t="s">
        <v>115</v>
      </c>
      <c r="W121" s="18" t="s">
        <v>366</v>
      </c>
      <c r="X121" s="16" t="s">
        <v>70</v>
      </c>
      <c r="Y121" s="18" t="s">
        <v>367</v>
      </c>
      <c r="Z121" s="18" t="s">
        <v>3117</v>
      </c>
      <c r="AA121" s="56" t="s">
        <v>2086</v>
      </c>
      <c r="AB121" s="44"/>
    </row>
    <row r="122" spans="1:42" s="69" customFormat="1" ht="48.6">
      <c r="A122" s="51" t="s">
        <v>72</v>
      </c>
      <c r="B122" s="17" t="s">
        <v>368</v>
      </c>
      <c r="C122" s="18" t="s">
        <v>2097</v>
      </c>
      <c r="D122" s="16" t="s">
        <v>2276</v>
      </c>
      <c r="E122" s="137" t="s">
        <v>369</v>
      </c>
      <c r="F122" s="18" t="s">
        <v>2277</v>
      </c>
      <c r="G122" s="18" t="s">
        <v>3056</v>
      </c>
      <c r="H122" s="56">
        <v>5</v>
      </c>
      <c r="I122" s="56"/>
      <c r="J122" s="22" t="s">
        <v>370</v>
      </c>
      <c r="K122" s="16" t="s">
        <v>67</v>
      </c>
      <c r="L122" s="32" t="s">
        <v>139</v>
      </c>
      <c r="M122" s="37"/>
      <c r="N122" s="14"/>
      <c r="O122" s="14"/>
      <c r="P122" s="14"/>
      <c r="Q122" s="14"/>
      <c r="R122" s="14"/>
      <c r="S122" s="318" t="s">
        <v>68</v>
      </c>
      <c r="T122" s="304">
        <v>6</v>
      </c>
      <c r="U122" s="55"/>
      <c r="V122" s="16" t="s">
        <v>70</v>
      </c>
      <c r="W122" s="67" t="s">
        <v>371</v>
      </c>
      <c r="X122" s="56"/>
      <c r="Y122" s="54" t="s">
        <v>3057</v>
      </c>
      <c r="Z122" s="54"/>
      <c r="AA122" s="16" t="s">
        <v>2084</v>
      </c>
      <c r="AB122" s="42"/>
    </row>
    <row r="123" spans="1:42" s="69" customFormat="1" ht="78">
      <c r="A123" s="138" t="s">
        <v>107</v>
      </c>
      <c r="B123" s="17" t="s">
        <v>368</v>
      </c>
      <c r="C123" s="18" t="s">
        <v>2097</v>
      </c>
      <c r="D123" s="139" t="s">
        <v>2098</v>
      </c>
      <c r="E123" s="140" t="s">
        <v>2275</v>
      </c>
      <c r="F123" s="140" t="s">
        <v>372</v>
      </c>
      <c r="G123" s="18" t="s">
        <v>373</v>
      </c>
      <c r="H123" s="139" t="s">
        <v>120</v>
      </c>
      <c r="I123" s="139"/>
      <c r="J123" s="139" t="s">
        <v>374</v>
      </c>
      <c r="K123" s="141">
        <v>2018</v>
      </c>
      <c r="L123" s="142">
        <v>6</v>
      </c>
      <c r="M123" s="35"/>
      <c r="N123" s="2"/>
      <c r="O123" s="14"/>
      <c r="P123" s="14"/>
      <c r="Q123" s="2"/>
      <c r="R123" s="2"/>
      <c r="S123" s="315" t="s">
        <v>1360</v>
      </c>
      <c r="T123" s="304">
        <v>5</v>
      </c>
      <c r="U123" s="18" t="s">
        <v>69</v>
      </c>
      <c r="V123" s="16" t="s">
        <v>115</v>
      </c>
      <c r="W123" s="18" t="s">
        <v>375</v>
      </c>
      <c r="X123" s="16" t="s">
        <v>70</v>
      </c>
      <c r="Y123" s="18" t="s">
        <v>376</v>
      </c>
      <c r="Z123" s="18"/>
      <c r="AA123" s="56" t="s">
        <v>2086</v>
      </c>
      <c r="AB123" s="42"/>
    </row>
    <row r="124" spans="1:42" s="69" customFormat="1" ht="64.8">
      <c r="A124" s="51" t="s">
        <v>103</v>
      </c>
      <c r="B124" s="17" t="s">
        <v>368</v>
      </c>
      <c r="C124" s="18" t="s">
        <v>2097</v>
      </c>
      <c r="D124" s="144" t="s">
        <v>1361</v>
      </c>
      <c r="E124" s="169" t="s">
        <v>2871</v>
      </c>
      <c r="F124" s="144" t="s">
        <v>1362</v>
      </c>
      <c r="G124" s="145" t="s">
        <v>3054</v>
      </c>
      <c r="H124" s="146" t="s">
        <v>1364</v>
      </c>
      <c r="I124" s="147"/>
      <c r="J124" s="147"/>
      <c r="K124" s="142">
        <v>2018</v>
      </c>
      <c r="L124" s="142">
        <v>12</v>
      </c>
      <c r="M124" s="35"/>
      <c r="N124" s="147"/>
      <c r="O124" s="14"/>
      <c r="P124" s="14" t="s">
        <v>1367</v>
      </c>
      <c r="Q124" s="147"/>
      <c r="R124" s="147"/>
      <c r="S124" s="315"/>
      <c r="T124" s="304">
        <v>5</v>
      </c>
      <c r="U124" s="18" t="s">
        <v>80</v>
      </c>
      <c r="V124" s="147"/>
      <c r="W124" s="147"/>
      <c r="X124" s="147"/>
      <c r="Y124" s="262" t="s">
        <v>3055</v>
      </c>
      <c r="Z124" s="147"/>
      <c r="AA124" s="147"/>
      <c r="AB124" s="42"/>
    </row>
    <row r="125" spans="1:42" s="69" customFormat="1" ht="32.4">
      <c r="A125" s="138" t="s">
        <v>120</v>
      </c>
      <c r="B125" s="17" t="s">
        <v>368</v>
      </c>
      <c r="C125" s="18" t="s">
        <v>2097</v>
      </c>
      <c r="D125" s="147" t="s">
        <v>1365</v>
      </c>
      <c r="E125" s="186" t="s">
        <v>2872</v>
      </c>
      <c r="F125" s="144" t="s">
        <v>1366</v>
      </c>
      <c r="G125" s="145" t="s">
        <v>1363</v>
      </c>
      <c r="H125" s="146">
        <v>106</v>
      </c>
      <c r="I125" s="147"/>
      <c r="J125" s="147"/>
      <c r="K125" s="148">
        <v>2018</v>
      </c>
      <c r="L125" s="297">
        <v>12</v>
      </c>
      <c r="M125" s="35"/>
      <c r="N125" s="147"/>
      <c r="O125" s="14"/>
      <c r="P125" s="14" t="s">
        <v>1367</v>
      </c>
      <c r="Q125" s="147"/>
      <c r="R125" s="147"/>
      <c r="S125" s="315"/>
      <c r="T125" s="304">
        <v>5</v>
      </c>
      <c r="U125" s="18" t="s">
        <v>80</v>
      </c>
      <c r="V125" s="147"/>
      <c r="W125" s="147"/>
      <c r="X125" s="147"/>
      <c r="Y125" s="262" t="s">
        <v>3055</v>
      </c>
      <c r="Z125" s="147"/>
      <c r="AA125" s="147"/>
      <c r="AB125" s="42"/>
    </row>
    <row r="126" spans="1:42" s="69" customFormat="1" ht="78">
      <c r="A126" s="51"/>
      <c r="B126" s="17" t="s">
        <v>368</v>
      </c>
      <c r="C126" s="18" t="s">
        <v>2097</v>
      </c>
      <c r="D126" s="143" t="s">
        <v>2098</v>
      </c>
      <c r="E126" s="145" t="s">
        <v>2873</v>
      </c>
      <c r="F126" s="145" t="s">
        <v>2040</v>
      </c>
      <c r="G126" s="145" t="s">
        <v>1363</v>
      </c>
      <c r="H126" s="143"/>
      <c r="I126" s="143"/>
      <c r="J126" s="143"/>
      <c r="K126" s="149"/>
      <c r="L126" s="150"/>
      <c r="M126" s="35"/>
      <c r="N126" s="2"/>
      <c r="O126" s="14"/>
      <c r="P126" s="14" t="s">
        <v>1367</v>
      </c>
      <c r="Q126" s="2"/>
      <c r="R126" s="2"/>
      <c r="S126" s="315"/>
      <c r="T126" s="309"/>
      <c r="U126" s="18" t="s">
        <v>80</v>
      </c>
      <c r="V126" s="16" t="s">
        <v>70</v>
      </c>
      <c r="W126" s="270" t="s">
        <v>71</v>
      </c>
      <c r="X126" s="16" t="s">
        <v>70</v>
      </c>
      <c r="Y126" s="262" t="s">
        <v>3058</v>
      </c>
      <c r="Z126" s="18"/>
      <c r="AA126" s="16" t="s">
        <v>2084</v>
      </c>
      <c r="AB126" s="44" t="s">
        <v>1359</v>
      </c>
    </row>
    <row r="127" spans="1:42" ht="28.2">
      <c r="A127" s="50" t="s">
        <v>377</v>
      </c>
      <c r="B127" s="7"/>
      <c r="C127" s="9"/>
      <c r="D127" s="7"/>
      <c r="E127" s="9"/>
      <c r="F127" s="9"/>
      <c r="G127" s="9"/>
      <c r="H127" s="7"/>
      <c r="I127" s="7"/>
      <c r="J127" s="7"/>
      <c r="K127" s="3"/>
      <c r="L127" s="31"/>
      <c r="M127" s="36">
        <f>COUNTA(M121:M125)</f>
        <v>0</v>
      </c>
      <c r="N127" s="13">
        <f t="shared" ref="N127:R127" si="14">COUNTA(N121:N125)</f>
        <v>0</v>
      </c>
      <c r="O127" s="13">
        <f t="shared" si="14"/>
        <v>0</v>
      </c>
      <c r="P127" s="13">
        <f>COUNTA(P121:P125)</f>
        <v>2</v>
      </c>
      <c r="Q127" s="13">
        <f t="shared" si="14"/>
        <v>0</v>
      </c>
      <c r="R127" s="13">
        <f t="shared" si="14"/>
        <v>1</v>
      </c>
      <c r="S127" s="316">
        <f t="shared" ref="S127" si="15">COUNTA(S121:S126)</f>
        <v>2</v>
      </c>
      <c r="T127" s="303"/>
      <c r="U127" s="25"/>
      <c r="V127" s="28"/>
      <c r="W127" s="25"/>
      <c r="X127" s="28"/>
      <c r="Y127" s="25"/>
      <c r="Z127" s="25"/>
      <c r="AA127" s="26"/>
      <c r="AB127" s="41"/>
    </row>
    <row r="128" spans="1:42" s="193" customFormat="1" ht="156">
      <c r="A128" s="187">
        <v>1</v>
      </c>
      <c r="B128" s="188" t="s">
        <v>2874</v>
      </c>
      <c r="C128" s="189" t="s">
        <v>2875</v>
      </c>
      <c r="D128" s="190" t="s">
        <v>2876</v>
      </c>
      <c r="E128" s="189" t="s">
        <v>2877</v>
      </c>
      <c r="F128" s="189" t="s">
        <v>1661</v>
      </c>
      <c r="G128" s="189" t="s">
        <v>415</v>
      </c>
      <c r="H128" s="190">
        <v>78</v>
      </c>
      <c r="I128" s="188">
        <v>8</v>
      </c>
      <c r="J128" s="190" t="s">
        <v>2878</v>
      </c>
      <c r="K128" s="56">
        <v>2018</v>
      </c>
      <c r="L128" s="298">
        <v>3</v>
      </c>
      <c r="M128" s="151" t="s">
        <v>1662</v>
      </c>
      <c r="N128" s="152"/>
      <c r="O128" s="201"/>
      <c r="P128" s="201"/>
      <c r="Q128" s="201"/>
      <c r="R128" s="201"/>
      <c r="S128" s="326"/>
      <c r="T128" s="304">
        <v>1</v>
      </c>
      <c r="U128" s="55" t="s">
        <v>80</v>
      </c>
      <c r="V128" s="56" t="s">
        <v>115</v>
      </c>
      <c r="W128" s="54" t="s">
        <v>122</v>
      </c>
      <c r="X128" s="56" t="s">
        <v>70</v>
      </c>
      <c r="Y128" s="54" t="s">
        <v>3059</v>
      </c>
      <c r="Z128" s="54" t="s">
        <v>3118</v>
      </c>
      <c r="AA128" s="56" t="s">
        <v>2086</v>
      </c>
      <c r="AB128" s="191"/>
      <c r="AC128" s="192"/>
      <c r="AD128" s="192"/>
      <c r="AE128" s="192"/>
      <c r="AF128" s="192"/>
      <c r="AG128" s="192"/>
      <c r="AH128" s="192"/>
      <c r="AI128" s="192"/>
      <c r="AJ128" s="192"/>
      <c r="AK128" s="192"/>
      <c r="AL128" s="192"/>
      <c r="AM128" s="192"/>
      <c r="AN128" s="192"/>
      <c r="AO128" s="192"/>
      <c r="AP128" s="192"/>
    </row>
    <row r="129" spans="1:42" s="193" customFormat="1" ht="171.6">
      <c r="A129" s="187">
        <v>2</v>
      </c>
      <c r="B129" s="188" t="s">
        <v>2874</v>
      </c>
      <c r="C129" s="189" t="s">
        <v>2875</v>
      </c>
      <c r="D129" s="190" t="s">
        <v>2876</v>
      </c>
      <c r="E129" s="189" t="s">
        <v>2923</v>
      </c>
      <c r="F129" s="189" t="s">
        <v>1663</v>
      </c>
      <c r="G129" s="189" t="s">
        <v>407</v>
      </c>
      <c r="H129" s="190">
        <v>121</v>
      </c>
      <c r="I129" s="188">
        <v>6</v>
      </c>
      <c r="J129" s="190" t="s">
        <v>2879</v>
      </c>
      <c r="K129" s="56">
        <v>2018</v>
      </c>
      <c r="L129" s="298">
        <v>8</v>
      </c>
      <c r="M129" s="151" t="s">
        <v>1664</v>
      </c>
      <c r="N129" s="152"/>
      <c r="O129" s="201"/>
      <c r="P129" s="201"/>
      <c r="Q129" s="201"/>
      <c r="R129" s="201"/>
      <c r="S129" s="326"/>
      <c r="T129" s="304">
        <v>1</v>
      </c>
      <c r="U129" s="55" t="s">
        <v>80</v>
      </c>
      <c r="V129" s="56" t="s">
        <v>115</v>
      </c>
      <c r="W129" s="54" t="s">
        <v>122</v>
      </c>
      <c r="X129" s="56" t="s">
        <v>70</v>
      </c>
      <c r="Y129" s="54" t="s">
        <v>3060</v>
      </c>
      <c r="Z129" s="54" t="s">
        <v>3119</v>
      </c>
      <c r="AA129" s="56" t="s">
        <v>2086</v>
      </c>
      <c r="AB129" s="191"/>
      <c r="AC129" s="192"/>
      <c r="AD129" s="192"/>
      <c r="AE129" s="192"/>
      <c r="AF129" s="192"/>
      <c r="AG129" s="192"/>
      <c r="AH129" s="192"/>
      <c r="AI129" s="192"/>
      <c r="AJ129" s="192"/>
      <c r="AK129" s="192"/>
      <c r="AL129" s="192"/>
      <c r="AM129" s="192"/>
      <c r="AN129" s="192"/>
      <c r="AO129" s="192"/>
      <c r="AP129" s="192"/>
    </row>
    <row r="130" spans="1:42" s="193" customFormat="1" ht="124.8">
      <c r="A130" s="187">
        <v>3</v>
      </c>
      <c r="B130" s="188" t="s">
        <v>2874</v>
      </c>
      <c r="C130" s="189" t="s">
        <v>2875</v>
      </c>
      <c r="D130" s="190" t="s">
        <v>2876</v>
      </c>
      <c r="E130" s="189" t="s">
        <v>2924</v>
      </c>
      <c r="F130" s="189" t="s">
        <v>1665</v>
      </c>
      <c r="G130" s="189" t="s">
        <v>407</v>
      </c>
      <c r="H130" s="190">
        <v>121</v>
      </c>
      <c r="I130" s="188">
        <v>5</v>
      </c>
      <c r="J130" s="190" t="s">
        <v>2880</v>
      </c>
      <c r="K130" s="56">
        <v>2018</v>
      </c>
      <c r="L130" s="298">
        <v>8</v>
      </c>
      <c r="M130" s="151" t="s">
        <v>1664</v>
      </c>
      <c r="N130" s="152"/>
      <c r="O130" s="201"/>
      <c r="P130" s="201"/>
      <c r="Q130" s="201"/>
      <c r="R130" s="201"/>
      <c r="S130" s="326"/>
      <c r="T130" s="304">
        <v>1</v>
      </c>
      <c r="U130" s="55" t="s">
        <v>80</v>
      </c>
      <c r="V130" s="56" t="s">
        <v>115</v>
      </c>
      <c r="W130" s="54" t="s">
        <v>122</v>
      </c>
      <c r="X130" s="56" t="s">
        <v>70</v>
      </c>
      <c r="Y130" s="54" t="s">
        <v>3060</v>
      </c>
      <c r="Z130" s="54" t="s">
        <v>3119</v>
      </c>
      <c r="AA130" s="56" t="s">
        <v>2086</v>
      </c>
      <c r="AB130" s="191"/>
      <c r="AC130" s="192"/>
      <c r="AD130" s="192"/>
      <c r="AE130" s="192"/>
      <c r="AF130" s="192"/>
      <c r="AG130" s="192"/>
      <c r="AH130" s="192"/>
      <c r="AI130" s="192"/>
      <c r="AJ130" s="192"/>
      <c r="AK130" s="192"/>
      <c r="AL130" s="192"/>
      <c r="AM130" s="192"/>
      <c r="AN130" s="192"/>
      <c r="AO130" s="192"/>
      <c r="AP130" s="192"/>
    </row>
    <row r="131" spans="1:42" s="193" customFormat="1" ht="156">
      <c r="A131" s="187">
        <v>4</v>
      </c>
      <c r="B131" s="188" t="s">
        <v>2874</v>
      </c>
      <c r="C131" s="189" t="s">
        <v>2875</v>
      </c>
      <c r="D131" s="190" t="s">
        <v>2876</v>
      </c>
      <c r="E131" s="189" t="s">
        <v>2925</v>
      </c>
      <c r="F131" s="189" t="s">
        <v>1666</v>
      </c>
      <c r="G131" s="189" t="s">
        <v>379</v>
      </c>
      <c r="H131" s="190">
        <v>98</v>
      </c>
      <c r="I131" s="188">
        <v>1</v>
      </c>
      <c r="J131" s="190" t="s">
        <v>2881</v>
      </c>
      <c r="K131" s="56">
        <v>2018</v>
      </c>
      <c r="L131" s="298">
        <v>7</v>
      </c>
      <c r="M131" s="151" t="s">
        <v>1664</v>
      </c>
      <c r="N131" s="152"/>
      <c r="O131" s="201"/>
      <c r="P131" s="201"/>
      <c r="Q131" s="201"/>
      <c r="R131" s="201"/>
      <c r="S131" s="326"/>
      <c r="T131" s="304">
        <v>1</v>
      </c>
      <c r="U131" s="55" t="s">
        <v>80</v>
      </c>
      <c r="V131" s="56" t="s">
        <v>115</v>
      </c>
      <c r="W131" s="54" t="s">
        <v>122</v>
      </c>
      <c r="X131" s="56" t="s">
        <v>70</v>
      </c>
      <c r="Y131" s="54" t="s">
        <v>3061</v>
      </c>
      <c r="Z131" s="54" t="s">
        <v>380</v>
      </c>
      <c r="AA131" s="56" t="s">
        <v>2086</v>
      </c>
      <c r="AB131" s="191"/>
      <c r="AC131" s="192"/>
      <c r="AD131" s="192"/>
      <c r="AE131" s="192"/>
      <c r="AF131" s="192"/>
      <c r="AG131" s="192"/>
      <c r="AH131" s="192"/>
      <c r="AI131" s="192"/>
      <c r="AJ131" s="192"/>
      <c r="AK131" s="192"/>
      <c r="AL131" s="192"/>
      <c r="AM131" s="192"/>
      <c r="AN131" s="192"/>
      <c r="AO131" s="192"/>
      <c r="AP131" s="192"/>
    </row>
    <row r="132" spans="1:42" s="193" customFormat="1" ht="109.2">
      <c r="A132" s="187">
        <v>5</v>
      </c>
      <c r="B132" s="188" t="s">
        <v>2874</v>
      </c>
      <c r="C132" s="189" t="s">
        <v>2875</v>
      </c>
      <c r="D132" s="190" t="s">
        <v>2876</v>
      </c>
      <c r="E132" s="189" t="s">
        <v>2926</v>
      </c>
      <c r="F132" s="189" t="s">
        <v>1667</v>
      </c>
      <c r="G132" s="189" t="s">
        <v>1668</v>
      </c>
      <c r="H132" s="190">
        <v>121</v>
      </c>
      <c r="I132" s="188">
        <v>3</v>
      </c>
      <c r="J132" s="190" t="s">
        <v>2882</v>
      </c>
      <c r="K132" s="56">
        <v>2018</v>
      </c>
      <c r="L132" s="298">
        <v>7</v>
      </c>
      <c r="M132" s="151" t="s">
        <v>1664</v>
      </c>
      <c r="N132" s="152"/>
      <c r="O132" s="201"/>
      <c r="P132" s="201"/>
      <c r="Q132" s="201"/>
      <c r="R132" s="201"/>
      <c r="S132" s="326"/>
      <c r="T132" s="304">
        <v>1</v>
      </c>
      <c r="U132" s="55" t="s">
        <v>80</v>
      </c>
      <c r="V132" s="56" t="s">
        <v>115</v>
      </c>
      <c r="W132" s="54" t="s">
        <v>122</v>
      </c>
      <c r="X132" s="56" t="s">
        <v>70</v>
      </c>
      <c r="Y132" s="54" t="s">
        <v>3060</v>
      </c>
      <c r="Z132" s="54" t="s">
        <v>3119</v>
      </c>
      <c r="AA132" s="56" t="s">
        <v>2086</v>
      </c>
      <c r="AB132" s="194"/>
    </row>
    <row r="133" spans="1:42" s="193" customFormat="1" ht="140.4">
      <c r="A133" s="187">
        <v>6</v>
      </c>
      <c r="B133" s="188" t="s">
        <v>2874</v>
      </c>
      <c r="C133" s="189" t="s">
        <v>2875</v>
      </c>
      <c r="D133" s="190" t="s">
        <v>2876</v>
      </c>
      <c r="E133" s="189" t="s">
        <v>2927</v>
      </c>
      <c r="F133" s="189" t="s">
        <v>1669</v>
      </c>
      <c r="G133" s="189" t="s">
        <v>379</v>
      </c>
      <c r="H133" s="190">
        <v>97</v>
      </c>
      <c r="I133" s="188">
        <v>11</v>
      </c>
      <c r="J133" s="190" t="s">
        <v>2883</v>
      </c>
      <c r="K133" s="56">
        <v>2018</v>
      </c>
      <c r="L133" s="298">
        <v>6</v>
      </c>
      <c r="M133" s="151" t="s">
        <v>1664</v>
      </c>
      <c r="N133" s="152"/>
      <c r="O133" s="202"/>
      <c r="P133" s="202"/>
      <c r="Q133" s="202"/>
      <c r="R133" s="202"/>
      <c r="S133" s="327"/>
      <c r="T133" s="304">
        <v>1</v>
      </c>
      <c r="U133" s="55" t="s">
        <v>80</v>
      </c>
      <c r="V133" s="56" t="s">
        <v>115</v>
      </c>
      <c r="W133" s="54" t="s">
        <v>122</v>
      </c>
      <c r="X133" s="56" t="s">
        <v>70</v>
      </c>
      <c r="Y133" s="54" t="s">
        <v>3061</v>
      </c>
      <c r="Z133" s="54" t="s">
        <v>3120</v>
      </c>
      <c r="AA133" s="56" t="s">
        <v>2086</v>
      </c>
      <c r="AB133" s="191"/>
      <c r="AC133" s="192"/>
      <c r="AD133" s="192"/>
      <c r="AE133" s="192"/>
      <c r="AF133" s="192"/>
      <c r="AG133" s="192"/>
      <c r="AH133" s="192"/>
      <c r="AI133" s="192"/>
      <c r="AJ133" s="192"/>
      <c r="AK133" s="192"/>
      <c r="AL133" s="192"/>
      <c r="AM133" s="192"/>
      <c r="AN133" s="192"/>
      <c r="AO133" s="192"/>
      <c r="AP133" s="192"/>
    </row>
    <row r="134" spans="1:42" s="193" customFormat="1" ht="187.2">
      <c r="A134" s="187">
        <v>7</v>
      </c>
      <c r="B134" s="188" t="s">
        <v>2874</v>
      </c>
      <c r="C134" s="189" t="s">
        <v>2875</v>
      </c>
      <c r="D134" s="190" t="s">
        <v>2876</v>
      </c>
      <c r="E134" s="189" t="s">
        <v>2928</v>
      </c>
      <c r="F134" s="189" t="s">
        <v>1670</v>
      </c>
      <c r="G134" s="189" t="s">
        <v>379</v>
      </c>
      <c r="H134" s="190">
        <v>97</v>
      </c>
      <c r="I134" s="188">
        <v>9</v>
      </c>
      <c r="J134" s="190" t="s">
        <v>2884</v>
      </c>
      <c r="K134" s="56">
        <v>2018</v>
      </c>
      <c r="L134" s="298">
        <v>5</v>
      </c>
      <c r="M134" s="151" t="s">
        <v>1664</v>
      </c>
      <c r="N134" s="152"/>
      <c r="O134" s="202"/>
      <c r="P134" s="202"/>
      <c r="Q134" s="202"/>
      <c r="R134" s="202"/>
      <c r="S134" s="327"/>
      <c r="T134" s="304">
        <v>1</v>
      </c>
      <c r="U134" s="55" t="s">
        <v>80</v>
      </c>
      <c r="V134" s="56" t="s">
        <v>115</v>
      </c>
      <c r="W134" s="54" t="s">
        <v>122</v>
      </c>
      <c r="X134" s="56" t="s">
        <v>70</v>
      </c>
      <c r="Y134" s="54" t="s">
        <v>3061</v>
      </c>
      <c r="Z134" s="54" t="s">
        <v>3120</v>
      </c>
      <c r="AA134" s="56" t="s">
        <v>2086</v>
      </c>
      <c r="AB134" s="191"/>
      <c r="AC134" s="192"/>
      <c r="AD134" s="192"/>
      <c r="AE134" s="192"/>
      <c r="AF134" s="192"/>
      <c r="AG134" s="192"/>
      <c r="AH134" s="192"/>
      <c r="AI134" s="192"/>
      <c r="AJ134" s="192"/>
      <c r="AK134" s="192"/>
      <c r="AL134" s="192"/>
      <c r="AM134" s="192"/>
      <c r="AN134" s="192"/>
      <c r="AO134" s="192"/>
      <c r="AP134" s="192"/>
    </row>
    <row r="135" spans="1:42" s="193" customFormat="1" ht="218.4">
      <c r="A135" s="187">
        <v>8</v>
      </c>
      <c r="B135" s="188" t="s">
        <v>2874</v>
      </c>
      <c r="C135" s="189" t="s">
        <v>2875</v>
      </c>
      <c r="D135" s="190" t="s">
        <v>2876</v>
      </c>
      <c r="E135" s="189" t="s">
        <v>2929</v>
      </c>
      <c r="F135" s="189" t="s">
        <v>1671</v>
      </c>
      <c r="G135" s="189" t="s">
        <v>379</v>
      </c>
      <c r="H135" s="190">
        <v>97</v>
      </c>
      <c r="I135" s="188">
        <v>7</v>
      </c>
      <c r="J135" s="190" t="s">
        <v>2885</v>
      </c>
      <c r="K135" s="56">
        <v>2018</v>
      </c>
      <c r="L135" s="298">
        <v>4</v>
      </c>
      <c r="M135" s="151" t="s">
        <v>1664</v>
      </c>
      <c r="N135" s="152"/>
      <c r="O135" s="202"/>
      <c r="P135" s="202"/>
      <c r="Q135" s="202"/>
      <c r="R135" s="202"/>
      <c r="S135" s="327"/>
      <c r="T135" s="304">
        <v>1</v>
      </c>
      <c r="U135" s="55" t="s">
        <v>80</v>
      </c>
      <c r="V135" s="56" t="s">
        <v>115</v>
      </c>
      <c r="W135" s="54" t="s">
        <v>122</v>
      </c>
      <c r="X135" s="56" t="s">
        <v>70</v>
      </c>
      <c r="Y135" s="54" t="s">
        <v>3061</v>
      </c>
      <c r="Z135" s="54" t="s">
        <v>380</v>
      </c>
      <c r="AA135" s="56" t="s">
        <v>2086</v>
      </c>
      <c r="AB135" s="191"/>
      <c r="AC135" s="192"/>
      <c r="AD135" s="192"/>
      <c r="AE135" s="192"/>
      <c r="AF135" s="192"/>
      <c r="AG135" s="192"/>
      <c r="AH135" s="192"/>
      <c r="AI135" s="192"/>
      <c r="AJ135" s="192"/>
      <c r="AK135" s="192"/>
      <c r="AL135" s="192"/>
      <c r="AM135" s="192"/>
      <c r="AN135" s="192"/>
      <c r="AO135" s="192"/>
      <c r="AP135" s="192"/>
    </row>
    <row r="136" spans="1:42" s="193" customFormat="1" ht="202.8">
      <c r="A136" s="187">
        <v>9</v>
      </c>
      <c r="B136" s="188" t="s">
        <v>2874</v>
      </c>
      <c r="C136" s="189" t="s">
        <v>2875</v>
      </c>
      <c r="D136" s="190" t="s">
        <v>2876</v>
      </c>
      <c r="E136" s="189" t="s">
        <v>2930</v>
      </c>
      <c r="F136" s="189" t="s">
        <v>1672</v>
      </c>
      <c r="G136" s="189" t="s">
        <v>415</v>
      </c>
      <c r="H136" s="190">
        <v>78</v>
      </c>
      <c r="I136" s="188">
        <v>3</v>
      </c>
      <c r="J136" s="190" t="s">
        <v>2886</v>
      </c>
      <c r="K136" s="56">
        <v>2018</v>
      </c>
      <c r="L136" s="298">
        <v>3</v>
      </c>
      <c r="M136" s="151" t="s">
        <v>1664</v>
      </c>
      <c r="N136" s="152"/>
      <c r="O136" s="202"/>
      <c r="P136" s="202"/>
      <c r="Q136" s="202"/>
      <c r="R136" s="202"/>
      <c r="S136" s="327"/>
      <c r="T136" s="304">
        <v>1</v>
      </c>
      <c r="U136" s="55" t="s">
        <v>80</v>
      </c>
      <c r="V136" s="56" t="s">
        <v>115</v>
      </c>
      <c r="W136" s="54" t="s">
        <v>122</v>
      </c>
      <c r="X136" s="56" t="s">
        <v>70</v>
      </c>
      <c r="Y136" s="54" t="s">
        <v>3059</v>
      </c>
      <c r="Z136" s="54" t="s">
        <v>3118</v>
      </c>
      <c r="AA136" s="56" t="s">
        <v>2086</v>
      </c>
      <c r="AB136" s="191"/>
      <c r="AC136" s="192"/>
      <c r="AD136" s="192"/>
      <c r="AE136" s="192"/>
      <c r="AF136" s="192"/>
      <c r="AG136" s="192"/>
      <c r="AH136" s="192"/>
      <c r="AI136" s="192"/>
      <c r="AJ136" s="192"/>
      <c r="AK136" s="192"/>
      <c r="AL136" s="192"/>
      <c r="AM136" s="192"/>
      <c r="AN136" s="192"/>
      <c r="AO136" s="192"/>
      <c r="AP136" s="192"/>
    </row>
    <row r="137" spans="1:42" s="193" customFormat="1" ht="218.4">
      <c r="A137" s="187">
        <v>10</v>
      </c>
      <c r="B137" s="188" t="s">
        <v>2874</v>
      </c>
      <c r="C137" s="189" t="s">
        <v>2875</v>
      </c>
      <c r="D137" s="190" t="s">
        <v>2876</v>
      </c>
      <c r="E137" s="189" t="s">
        <v>2931</v>
      </c>
      <c r="F137" s="189" t="s">
        <v>1673</v>
      </c>
      <c r="G137" s="189" t="s">
        <v>379</v>
      </c>
      <c r="H137" s="188">
        <v>97</v>
      </c>
      <c r="I137" s="188">
        <v>5</v>
      </c>
      <c r="J137" s="190" t="s">
        <v>2880</v>
      </c>
      <c r="K137" s="56">
        <v>2018</v>
      </c>
      <c r="L137" s="298">
        <v>3</v>
      </c>
      <c r="M137" s="151" t="s">
        <v>1664</v>
      </c>
      <c r="N137" s="152"/>
      <c r="O137" s="202"/>
      <c r="P137" s="202"/>
      <c r="Q137" s="202"/>
      <c r="R137" s="202"/>
      <c r="S137" s="327"/>
      <c r="T137" s="304">
        <v>1</v>
      </c>
      <c r="U137" s="55" t="s">
        <v>80</v>
      </c>
      <c r="V137" s="56" t="s">
        <v>115</v>
      </c>
      <c r="W137" s="54" t="s">
        <v>122</v>
      </c>
      <c r="X137" s="56" t="s">
        <v>70</v>
      </c>
      <c r="Y137" s="54" t="s">
        <v>3061</v>
      </c>
      <c r="Z137" s="54" t="s">
        <v>3120</v>
      </c>
      <c r="AA137" s="56" t="s">
        <v>2086</v>
      </c>
      <c r="AB137" s="191"/>
      <c r="AC137" s="192"/>
      <c r="AD137" s="192"/>
      <c r="AE137" s="192"/>
      <c r="AF137" s="192"/>
      <c r="AG137" s="192"/>
      <c r="AH137" s="192"/>
      <c r="AI137" s="192"/>
      <c r="AJ137" s="192"/>
      <c r="AK137" s="192"/>
      <c r="AL137" s="192"/>
      <c r="AM137" s="192"/>
      <c r="AN137" s="192"/>
      <c r="AO137" s="192"/>
      <c r="AP137" s="192"/>
    </row>
    <row r="138" spans="1:42" s="193" customFormat="1" ht="249.6">
      <c r="A138" s="187">
        <v>11</v>
      </c>
      <c r="B138" s="188" t="s">
        <v>2874</v>
      </c>
      <c r="C138" s="189" t="s">
        <v>2875</v>
      </c>
      <c r="D138" s="190" t="s">
        <v>2876</v>
      </c>
      <c r="E138" s="189" t="s">
        <v>2932</v>
      </c>
      <c r="F138" s="189" t="s">
        <v>1674</v>
      </c>
      <c r="G138" s="189" t="s">
        <v>379</v>
      </c>
      <c r="H138" s="190">
        <v>97</v>
      </c>
      <c r="I138" s="188">
        <v>5</v>
      </c>
      <c r="J138" s="190" t="s">
        <v>2887</v>
      </c>
      <c r="K138" s="56">
        <v>2018</v>
      </c>
      <c r="L138" s="298">
        <v>3</v>
      </c>
      <c r="M138" s="151" t="s">
        <v>1664</v>
      </c>
      <c r="N138" s="152"/>
      <c r="O138" s="202"/>
      <c r="P138" s="202"/>
      <c r="Q138" s="202"/>
      <c r="R138" s="202"/>
      <c r="S138" s="327"/>
      <c r="T138" s="304">
        <v>1</v>
      </c>
      <c r="U138" s="55" t="s">
        <v>80</v>
      </c>
      <c r="V138" s="56" t="s">
        <v>115</v>
      </c>
      <c r="W138" s="54" t="s">
        <v>122</v>
      </c>
      <c r="X138" s="56" t="s">
        <v>70</v>
      </c>
      <c r="Y138" s="54" t="s">
        <v>3061</v>
      </c>
      <c r="Z138" s="54" t="s">
        <v>3120</v>
      </c>
      <c r="AA138" s="56" t="s">
        <v>2086</v>
      </c>
      <c r="AB138" s="191"/>
      <c r="AC138" s="192"/>
      <c r="AD138" s="192"/>
      <c r="AE138" s="192"/>
      <c r="AF138" s="192"/>
      <c r="AG138" s="192"/>
      <c r="AH138" s="192"/>
      <c r="AI138" s="192"/>
      <c r="AJ138" s="192"/>
      <c r="AK138" s="192"/>
      <c r="AL138" s="192"/>
      <c r="AM138" s="192"/>
      <c r="AN138" s="192"/>
      <c r="AO138" s="192"/>
      <c r="AP138" s="192"/>
    </row>
    <row r="139" spans="1:42" s="193" customFormat="1" ht="218.4">
      <c r="A139" s="187">
        <v>12</v>
      </c>
      <c r="B139" s="188" t="s">
        <v>2874</v>
      </c>
      <c r="C139" s="189" t="s">
        <v>2875</v>
      </c>
      <c r="D139" s="190" t="s">
        <v>2876</v>
      </c>
      <c r="E139" s="189" t="s">
        <v>2933</v>
      </c>
      <c r="F139" s="189" t="s">
        <v>1675</v>
      </c>
      <c r="G139" s="189" t="s">
        <v>403</v>
      </c>
      <c r="H139" s="190"/>
      <c r="I139" s="188">
        <v>2</v>
      </c>
      <c r="J139" s="190" t="s">
        <v>2888</v>
      </c>
      <c r="K139" s="56">
        <v>2018</v>
      </c>
      <c r="L139" s="298">
        <v>2</v>
      </c>
      <c r="M139" s="151" t="s">
        <v>1664</v>
      </c>
      <c r="N139" s="152"/>
      <c r="O139" s="202"/>
      <c r="P139" s="202"/>
      <c r="Q139" s="202"/>
      <c r="R139" s="202"/>
      <c r="S139" s="327"/>
      <c r="T139" s="304">
        <v>1</v>
      </c>
      <c r="U139" s="55" t="s">
        <v>69</v>
      </c>
      <c r="V139" s="56" t="s">
        <v>115</v>
      </c>
      <c r="W139" s="54" t="s">
        <v>122</v>
      </c>
      <c r="X139" s="56" t="s">
        <v>70</v>
      </c>
      <c r="Y139" s="54" t="s">
        <v>3062</v>
      </c>
      <c r="Z139" s="54"/>
      <c r="AA139" s="56" t="s">
        <v>2086</v>
      </c>
      <c r="AB139" s="191"/>
      <c r="AC139" s="192"/>
      <c r="AD139" s="192"/>
      <c r="AE139" s="192"/>
      <c r="AF139" s="192"/>
      <c r="AG139" s="192"/>
      <c r="AH139" s="192"/>
      <c r="AI139" s="192"/>
      <c r="AJ139" s="192"/>
      <c r="AK139" s="192"/>
      <c r="AL139" s="192"/>
      <c r="AM139" s="192"/>
      <c r="AN139" s="192"/>
      <c r="AO139" s="192"/>
      <c r="AP139" s="192"/>
    </row>
    <row r="140" spans="1:42" s="193" customFormat="1" ht="218.4">
      <c r="A140" s="187">
        <v>13</v>
      </c>
      <c r="B140" s="188" t="s">
        <v>2874</v>
      </c>
      <c r="C140" s="189" t="s">
        <v>2875</v>
      </c>
      <c r="D140" s="190" t="s">
        <v>2876</v>
      </c>
      <c r="E140" s="189" t="s">
        <v>2934</v>
      </c>
      <c r="F140" s="189" t="s">
        <v>1676</v>
      </c>
      <c r="G140" s="189" t="s">
        <v>379</v>
      </c>
      <c r="H140" s="190">
        <v>97</v>
      </c>
      <c r="I140" s="188">
        <v>3</v>
      </c>
      <c r="J140" s="190" t="s">
        <v>2889</v>
      </c>
      <c r="K140" s="56">
        <v>2018</v>
      </c>
      <c r="L140" s="298">
        <v>2</v>
      </c>
      <c r="M140" s="151" t="s">
        <v>1664</v>
      </c>
      <c r="N140" s="152"/>
      <c r="O140" s="202"/>
      <c r="P140" s="202"/>
      <c r="Q140" s="202"/>
      <c r="R140" s="202"/>
      <c r="S140" s="327"/>
      <c r="T140" s="304">
        <v>1</v>
      </c>
      <c r="U140" s="55" t="s">
        <v>80</v>
      </c>
      <c r="V140" s="56" t="s">
        <v>115</v>
      </c>
      <c r="W140" s="54" t="s">
        <v>122</v>
      </c>
      <c r="X140" s="56" t="s">
        <v>70</v>
      </c>
      <c r="Y140" s="54" t="s">
        <v>3061</v>
      </c>
      <c r="Z140" s="54" t="s">
        <v>380</v>
      </c>
      <c r="AA140" s="56" t="s">
        <v>2086</v>
      </c>
      <c r="AB140" s="191"/>
      <c r="AC140" s="192"/>
      <c r="AD140" s="192"/>
      <c r="AE140" s="192"/>
      <c r="AF140" s="192"/>
      <c r="AG140" s="192"/>
      <c r="AH140" s="192"/>
      <c r="AI140" s="192"/>
      <c r="AJ140" s="192"/>
      <c r="AK140" s="192"/>
      <c r="AL140" s="192"/>
      <c r="AM140" s="192"/>
      <c r="AN140" s="192"/>
      <c r="AO140" s="192"/>
      <c r="AP140" s="192"/>
    </row>
    <row r="141" spans="1:42" s="193" customFormat="1" ht="265.2">
      <c r="A141" s="187">
        <v>14</v>
      </c>
      <c r="B141" s="188" t="s">
        <v>2874</v>
      </c>
      <c r="C141" s="189" t="s">
        <v>2875</v>
      </c>
      <c r="D141" s="190" t="s">
        <v>2876</v>
      </c>
      <c r="E141" s="189" t="s">
        <v>2935</v>
      </c>
      <c r="F141" s="189" t="s">
        <v>1677</v>
      </c>
      <c r="G141" s="189" t="s">
        <v>379</v>
      </c>
      <c r="H141" s="190">
        <v>97</v>
      </c>
      <c r="I141" s="188">
        <v>1</v>
      </c>
      <c r="J141" s="190" t="s">
        <v>2890</v>
      </c>
      <c r="K141" s="56">
        <v>2018</v>
      </c>
      <c r="L141" s="298">
        <v>1</v>
      </c>
      <c r="M141" s="151" t="s">
        <v>1664</v>
      </c>
      <c r="N141" s="152"/>
      <c r="O141" s="202"/>
      <c r="P141" s="202"/>
      <c r="Q141" s="202"/>
      <c r="R141" s="202"/>
      <c r="S141" s="327"/>
      <c r="T141" s="304">
        <v>1</v>
      </c>
      <c r="U141" s="55" t="s">
        <v>80</v>
      </c>
      <c r="V141" s="56" t="s">
        <v>115</v>
      </c>
      <c r="W141" s="54" t="s">
        <v>122</v>
      </c>
      <c r="X141" s="56" t="s">
        <v>70</v>
      </c>
      <c r="Y141" s="54" t="s">
        <v>3061</v>
      </c>
      <c r="Z141" s="54" t="s">
        <v>3120</v>
      </c>
      <c r="AA141" s="56" t="s">
        <v>2086</v>
      </c>
      <c r="AB141" s="191"/>
      <c r="AC141" s="192"/>
      <c r="AD141" s="192"/>
      <c r="AE141" s="192"/>
      <c r="AF141" s="192"/>
      <c r="AG141" s="192"/>
      <c r="AH141" s="192"/>
      <c r="AI141" s="192"/>
      <c r="AJ141" s="192"/>
      <c r="AK141" s="192"/>
      <c r="AL141" s="192"/>
      <c r="AM141" s="192"/>
      <c r="AN141" s="192"/>
      <c r="AO141" s="192"/>
      <c r="AP141" s="192"/>
    </row>
    <row r="142" spans="1:42" s="193" customFormat="1" ht="280.8">
      <c r="A142" s="187">
        <v>15</v>
      </c>
      <c r="B142" s="188" t="s">
        <v>2874</v>
      </c>
      <c r="C142" s="189" t="s">
        <v>2875</v>
      </c>
      <c r="D142" s="190" t="s">
        <v>2876</v>
      </c>
      <c r="E142" s="189" t="s">
        <v>2936</v>
      </c>
      <c r="F142" s="189" t="s">
        <v>1678</v>
      </c>
      <c r="G142" s="189" t="s">
        <v>379</v>
      </c>
      <c r="H142" s="190">
        <v>97</v>
      </c>
      <c r="I142" s="188">
        <v>1</v>
      </c>
      <c r="J142" s="190" t="s">
        <v>2881</v>
      </c>
      <c r="K142" s="56">
        <v>2018</v>
      </c>
      <c r="L142" s="298">
        <v>1</v>
      </c>
      <c r="M142" s="151" t="s">
        <v>1664</v>
      </c>
      <c r="N142" s="152"/>
      <c r="O142" s="202"/>
      <c r="P142" s="202"/>
      <c r="Q142" s="202"/>
      <c r="R142" s="202"/>
      <c r="S142" s="327"/>
      <c r="T142" s="304">
        <v>1</v>
      </c>
      <c r="U142" s="55" t="s">
        <v>80</v>
      </c>
      <c r="V142" s="56" t="s">
        <v>115</v>
      </c>
      <c r="W142" s="54" t="s">
        <v>122</v>
      </c>
      <c r="X142" s="56" t="s">
        <v>70</v>
      </c>
      <c r="Y142" s="54" t="s">
        <v>3061</v>
      </c>
      <c r="Z142" s="54" t="s">
        <v>3120</v>
      </c>
      <c r="AA142" s="56" t="s">
        <v>2086</v>
      </c>
      <c r="AB142" s="191"/>
      <c r="AC142" s="192"/>
      <c r="AD142" s="192"/>
      <c r="AE142" s="192"/>
      <c r="AF142" s="192"/>
      <c r="AG142" s="192"/>
      <c r="AH142" s="192"/>
      <c r="AI142" s="192"/>
      <c r="AJ142" s="192"/>
      <c r="AK142" s="192"/>
      <c r="AL142" s="192"/>
      <c r="AM142" s="192"/>
      <c r="AN142" s="192"/>
      <c r="AO142" s="192"/>
      <c r="AP142" s="192"/>
    </row>
    <row r="143" spans="1:42" s="193" customFormat="1" ht="140.4">
      <c r="A143" s="187">
        <v>16</v>
      </c>
      <c r="B143" s="188" t="s">
        <v>2874</v>
      </c>
      <c r="C143" s="189" t="s">
        <v>2875</v>
      </c>
      <c r="D143" s="190" t="s">
        <v>2876</v>
      </c>
      <c r="E143" s="189" t="s">
        <v>2938</v>
      </c>
      <c r="F143" s="189" t="s">
        <v>1679</v>
      </c>
      <c r="G143" s="189" t="s">
        <v>379</v>
      </c>
      <c r="H143" s="190">
        <v>97</v>
      </c>
      <c r="I143" s="188">
        <v>1</v>
      </c>
      <c r="J143" s="190" t="s">
        <v>2891</v>
      </c>
      <c r="K143" s="56">
        <v>2018</v>
      </c>
      <c r="L143" s="298">
        <v>1</v>
      </c>
      <c r="M143" s="151" t="s">
        <v>1664</v>
      </c>
      <c r="N143" s="152"/>
      <c r="O143" s="202"/>
      <c r="P143" s="202"/>
      <c r="Q143" s="202"/>
      <c r="R143" s="202"/>
      <c r="S143" s="327"/>
      <c r="T143" s="304">
        <v>1</v>
      </c>
      <c r="U143" s="55" t="s">
        <v>80</v>
      </c>
      <c r="V143" s="56" t="s">
        <v>115</v>
      </c>
      <c r="W143" s="54" t="s">
        <v>122</v>
      </c>
      <c r="X143" s="56" t="s">
        <v>70</v>
      </c>
      <c r="Y143" s="54" t="s">
        <v>3061</v>
      </c>
      <c r="Z143" s="54" t="s">
        <v>3120</v>
      </c>
      <c r="AA143" s="56" t="s">
        <v>2086</v>
      </c>
      <c r="AB143" s="191"/>
      <c r="AC143" s="192"/>
      <c r="AD143" s="192"/>
      <c r="AE143" s="192"/>
      <c r="AF143" s="192"/>
      <c r="AG143" s="192"/>
      <c r="AH143" s="192"/>
      <c r="AI143" s="192"/>
      <c r="AJ143" s="192"/>
      <c r="AK143" s="192"/>
      <c r="AL143" s="192"/>
      <c r="AM143" s="192"/>
      <c r="AN143" s="192"/>
      <c r="AO143" s="192"/>
      <c r="AP143" s="192"/>
    </row>
    <row r="144" spans="1:42" s="193" customFormat="1" ht="234">
      <c r="A144" s="187">
        <v>17</v>
      </c>
      <c r="B144" s="188" t="s">
        <v>2874</v>
      </c>
      <c r="C144" s="189" t="s">
        <v>2875</v>
      </c>
      <c r="D144" s="190" t="s">
        <v>2876</v>
      </c>
      <c r="E144" s="189" t="s">
        <v>2937</v>
      </c>
      <c r="F144" s="189" t="s">
        <v>1680</v>
      </c>
      <c r="G144" s="189" t="s">
        <v>379</v>
      </c>
      <c r="H144" s="190">
        <v>97</v>
      </c>
      <c r="I144" s="188">
        <v>1</v>
      </c>
      <c r="J144" s="190" t="s">
        <v>2892</v>
      </c>
      <c r="K144" s="56">
        <v>2018</v>
      </c>
      <c r="L144" s="298">
        <v>1</v>
      </c>
      <c r="M144" s="151" t="s">
        <v>1664</v>
      </c>
      <c r="N144" s="152"/>
      <c r="O144" s="202"/>
      <c r="P144" s="202"/>
      <c r="Q144" s="202"/>
      <c r="R144" s="202"/>
      <c r="S144" s="327"/>
      <c r="T144" s="304">
        <v>1</v>
      </c>
      <c r="U144" s="55" t="s">
        <v>80</v>
      </c>
      <c r="V144" s="56" t="s">
        <v>115</v>
      </c>
      <c r="W144" s="54" t="s">
        <v>122</v>
      </c>
      <c r="X144" s="56" t="s">
        <v>70</v>
      </c>
      <c r="Y144" s="54" t="s">
        <v>3061</v>
      </c>
      <c r="Z144" s="54" t="s">
        <v>3120</v>
      </c>
      <c r="AA144" s="56" t="s">
        <v>2086</v>
      </c>
      <c r="AB144" s="191"/>
      <c r="AC144" s="192"/>
      <c r="AD144" s="192"/>
      <c r="AE144" s="192"/>
      <c r="AF144" s="192"/>
      <c r="AG144" s="192"/>
      <c r="AH144" s="192"/>
      <c r="AI144" s="192"/>
      <c r="AJ144" s="192"/>
      <c r="AK144" s="192"/>
      <c r="AL144" s="192"/>
      <c r="AM144" s="192"/>
      <c r="AN144" s="192"/>
      <c r="AO144" s="192"/>
      <c r="AP144" s="192"/>
    </row>
    <row r="145" spans="1:42" s="192" customFormat="1" ht="171.6">
      <c r="A145" s="187">
        <v>18</v>
      </c>
      <c r="B145" s="188" t="s">
        <v>2874</v>
      </c>
      <c r="C145" s="189" t="s">
        <v>2875</v>
      </c>
      <c r="D145" s="190" t="s">
        <v>2876</v>
      </c>
      <c r="E145" s="189" t="s">
        <v>2939</v>
      </c>
      <c r="F145" s="189" t="s">
        <v>1681</v>
      </c>
      <c r="G145" s="189" t="s">
        <v>396</v>
      </c>
      <c r="H145" s="190"/>
      <c r="I145" s="188">
        <v>1</v>
      </c>
      <c r="J145" s="190" t="s">
        <v>2893</v>
      </c>
      <c r="K145" s="56">
        <v>2018</v>
      </c>
      <c r="L145" s="298">
        <v>1</v>
      </c>
      <c r="M145" s="151" t="s">
        <v>1664</v>
      </c>
      <c r="N145" s="152"/>
      <c r="O145" s="202"/>
      <c r="P145" s="202"/>
      <c r="Q145" s="202"/>
      <c r="R145" s="202"/>
      <c r="S145" s="327"/>
      <c r="T145" s="304">
        <v>1</v>
      </c>
      <c r="U145" s="55" t="s">
        <v>69</v>
      </c>
      <c r="V145" s="56" t="s">
        <v>115</v>
      </c>
      <c r="W145" s="54" t="s">
        <v>88</v>
      </c>
      <c r="X145" s="56" t="s">
        <v>70</v>
      </c>
      <c r="Y145" s="54" t="s">
        <v>3063</v>
      </c>
      <c r="Z145" s="54"/>
      <c r="AA145" s="56" t="s">
        <v>2086</v>
      </c>
      <c r="AB145" s="191"/>
    </row>
    <row r="146" spans="1:42" s="192" customFormat="1" ht="202.8">
      <c r="A146" s="187">
        <v>19</v>
      </c>
      <c r="B146" s="188" t="s">
        <v>2874</v>
      </c>
      <c r="C146" s="85" t="s">
        <v>2894</v>
      </c>
      <c r="D146" s="188" t="s">
        <v>2895</v>
      </c>
      <c r="E146" s="85" t="s">
        <v>2940</v>
      </c>
      <c r="F146" s="85" t="s">
        <v>1703</v>
      </c>
      <c r="G146" s="85" t="s">
        <v>1682</v>
      </c>
      <c r="H146" s="188">
        <v>98</v>
      </c>
      <c r="I146" s="188">
        <v>7</v>
      </c>
      <c r="J146" s="188" t="s">
        <v>2896</v>
      </c>
      <c r="K146" s="56">
        <v>2018</v>
      </c>
      <c r="L146" s="298">
        <v>10</v>
      </c>
      <c r="M146" s="151" t="s">
        <v>1664</v>
      </c>
      <c r="N146" s="152"/>
      <c r="O146" s="202"/>
      <c r="P146" s="202"/>
      <c r="Q146" s="202"/>
      <c r="R146" s="202"/>
      <c r="S146" s="327"/>
      <c r="T146" s="304">
        <v>1</v>
      </c>
      <c r="U146" s="55" t="s">
        <v>80</v>
      </c>
      <c r="V146" s="56" t="s">
        <v>115</v>
      </c>
      <c r="W146" s="54" t="s">
        <v>122</v>
      </c>
      <c r="X146" s="56" t="s">
        <v>70</v>
      </c>
      <c r="Y146" s="54" t="s">
        <v>3061</v>
      </c>
      <c r="Z146" s="54" t="s">
        <v>3120</v>
      </c>
      <c r="AA146" s="16" t="s">
        <v>2086</v>
      </c>
      <c r="AB146" s="191"/>
    </row>
    <row r="147" spans="1:42" s="192" customFormat="1" ht="187.2">
      <c r="A147" s="187">
        <v>20</v>
      </c>
      <c r="B147" s="188" t="s">
        <v>2874</v>
      </c>
      <c r="C147" s="85" t="s">
        <v>2894</v>
      </c>
      <c r="D147" s="188" t="s">
        <v>2895</v>
      </c>
      <c r="E147" s="85" t="s">
        <v>2941</v>
      </c>
      <c r="F147" s="85" t="s">
        <v>1683</v>
      </c>
      <c r="G147" s="85" t="s">
        <v>1684</v>
      </c>
      <c r="H147" s="188">
        <v>98</v>
      </c>
      <c r="I147" s="188">
        <v>7</v>
      </c>
      <c r="J147" s="188" t="s">
        <v>2897</v>
      </c>
      <c r="K147" s="56">
        <v>2018</v>
      </c>
      <c r="L147" s="298">
        <v>10</v>
      </c>
      <c r="M147" s="151" t="s">
        <v>1664</v>
      </c>
      <c r="N147" s="152"/>
      <c r="O147" s="202"/>
      <c r="P147" s="202"/>
      <c r="Q147" s="202"/>
      <c r="R147" s="202"/>
      <c r="S147" s="327"/>
      <c r="T147" s="304">
        <v>1</v>
      </c>
      <c r="U147" s="55" t="s">
        <v>80</v>
      </c>
      <c r="V147" s="56" t="s">
        <v>115</v>
      </c>
      <c r="W147" s="54" t="s">
        <v>122</v>
      </c>
      <c r="X147" s="56" t="s">
        <v>70</v>
      </c>
      <c r="Y147" s="54" t="s">
        <v>3061</v>
      </c>
      <c r="Z147" s="54" t="s">
        <v>3120</v>
      </c>
      <c r="AA147" s="56" t="s">
        <v>2086</v>
      </c>
      <c r="AB147" s="191"/>
    </row>
    <row r="148" spans="1:42" s="192" customFormat="1" ht="62.4">
      <c r="A148" s="187">
        <v>21</v>
      </c>
      <c r="B148" s="188" t="s">
        <v>2874</v>
      </c>
      <c r="C148" s="85" t="s">
        <v>2894</v>
      </c>
      <c r="D148" s="188" t="s">
        <v>2895</v>
      </c>
      <c r="E148" s="195" t="s">
        <v>2942</v>
      </c>
      <c r="F148" s="196" t="s">
        <v>2898</v>
      </c>
      <c r="G148" s="85" t="s">
        <v>1684</v>
      </c>
      <c r="H148" s="197">
        <v>98</v>
      </c>
      <c r="I148" s="197">
        <v>9</v>
      </c>
      <c r="J148" s="188" t="s">
        <v>2899</v>
      </c>
      <c r="K148" s="56">
        <v>2018</v>
      </c>
      <c r="L148" s="298">
        <v>11</v>
      </c>
      <c r="M148" s="151" t="s">
        <v>1326</v>
      </c>
      <c r="N148" s="152"/>
      <c r="O148" s="202"/>
      <c r="P148" s="202"/>
      <c r="Q148" s="202"/>
      <c r="R148" s="202"/>
      <c r="S148" s="327"/>
      <c r="T148" s="304">
        <v>1</v>
      </c>
      <c r="U148" s="55" t="s">
        <v>80</v>
      </c>
      <c r="V148" s="56" t="s">
        <v>115</v>
      </c>
      <c r="W148" s="54" t="s">
        <v>122</v>
      </c>
      <c r="X148" s="56" t="s">
        <v>70</v>
      </c>
      <c r="Y148" s="54" t="s">
        <v>382</v>
      </c>
      <c r="Z148" s="54" t="s">
        <v>383</v>
      </c>
      <c r="AA148" s="16" t="s">
        <v>2086</v>
      </c>
      <c r="AB148" s="191"/>
    </row>
    <row r="149" spans="1:42" s="192" customFormat="1" ht="48">
      <c r="A149" s="187">
        <v>22</v>
      </c>
      <c r="B149" s="188" t="s">
        <v>2874</v>
      </c>
      <c r="C149" s="85" t="s">
        <v>2894</v>
      </c>
      <c r="D149" s="188" t="s">
        <v>2895</v>
      </c>
      <c r="E149" s="85" t="s">
        <v>2943</v>
      </c>
      <c r="F149" s="130" t="s">
        <v>1685</v>
      </c>
      <c r="G149" s="189" t="s">
        <v>1668</v>
      </c>
      <c r="H149" s="197">
        <v>121</v>
      </c>
      <c r="I149" s="197">
        <v>23</v>
      </c>
      <c r="J149" s="188" t="s">
        <v>2900</v>
      </c>
      <c r="K149" s="56">
        <v>2018</v>
      </c>
      <c r="L149" s="298">
        <v>12</v>
      </c>
      <c r="M149" s="151" t="s">
        <v>1326</v>
      </c>
      <c r="N149" s="152"/>
      <c r="O149" s="201"/>
      <c r="P149" s="201"/>
      <c r="Q149" s="201"/>
      <c r="R149" s="201"/>
      <c r="S149" s="326"/>
      <c r="T149" s="304">
        <v>1</v>
      </c>
      <c r="U149" s="55" t="s">
        <v>80</v>
      </c>
      <c r="V149" s="56" t="s">
        <v>115</v>
      </c>
      <c r="W149" s="54" t="s">
        <v>122</v>
      </c>
      <c r="X149" s="56" t="s">
        <v>70</v>
      </c>
      <c r="Y149" s="54" t="s">
        <v>1934</v>
      </c>
      <c r="Z149" s="54" t="s">
        <v>1933</v>
      </c>
      <c r="AA149" s="56" t="s">
        <v>2086</v>
      </c>
      <c r="AB149" s="191"/>
    </row>
    <row r="150" spans="1:42" s="192" customFormat="1" ht="48.6">
      <c r="A150" s="187">
        <v>23</v>
      </c>
      <c r="B150" s="188" t="s">
        <v>2874</v>
      </c>
      <c r="C150" s="85" t="s">
        <v>2894</v>
      </c>
      <c r="D150" s="188" t="s">
        <v>2895</v>
      </c>
      <c r="E150" s="186" t="s">
        <v>2944</v>
      </c>
      <c r="F150" s="130" t="s">
        <v>2901</v>
      </c>
      <c r="G150" s="198" t="s">
        <v>1686</v>
      </c>
      <c r="H150" s="197">
        <v>78</v>
      </c>
      <c r="I150" s="197">
        <v>11</v>
      </c>
      <c r="J150" s="188" t="s">
        <v>2902</v>
      </c>
      <c r="K150" s="56">
        <v>2018</v>
      </c>
      <c r="L150" s="299">
        <v>11</v>
      </c>
      <c r="M150" s="151" t="s">
        <v>1326</v>
      </c>
      <c r="N150" s="152"/>
      <c r="O150" s="201"/>
      <c r="P150" s="201"/>
      <c r="Q150" s="201"/>
      <c r="R150" s="201"/>
      <c r="S150" s="326"/>
      <c r="T150" s="304">
        <v>1</v>
      </c>
      <c r="U150" s="55" t="s">
        <v>69</v>
      </c>
      <c r="V150" s="56" t="s">
        <v>115</v>
      </c>
      <c r="W150" s="54" t="s">
        <v>122</v>
      </c>
      <c r="X150" s="56" t="s">
        <v>70</v>
      </c>
      <c r="Y150" s="54" t="s">
        <v>381</v>
      </c>
      <c r="Z150" s="54"/>
      <c r="AA150" s="16" t="s">
        <v>2086</v>
      </c>
      <c r="AB150" s="191"/>
    </row>
    <row r="151" spans="1:42" s="192" customFormat="1" ht="62.4">
      <c r="A151" s="187">
        <v>24</v>
      </c>
      <c r="B151" s="188" t="s">
        <v>2874</v>
      </c>
      <c r="C151" s="85" t="s">
        <v>2894</v>
      </c>
      <c r="D151" s="188" t="s">
        <v>2895</v>
      </c>
      <c r="E151" s="130" t="s">
        <v>2945</v>
      </c>
      <c r="F151" s="130" t="s">
        <v>1687</v>
      </c>
      <c r="G151" s="130" t="s">
        <v>1688</v>
      </c>
      <c r="H151" s="197">
        <v>98</v>
      </c>
      <c r="I151" s="197">
        <v>11</v>
      </c>
      <c r="J151" s="190" t="s">
        <v>1704</v>
      </c>
      <c r="K151" s="88">
        <v>2018</v>
      </c>
      <c r="L151" s="299">
        <v>12</v>
      </c>
      <c r="M151" s="151" t="s">
        <v>1326</v>
      </c>
      <c r="N151" s="152"/>
      <c r="O151" s="202"/>
      <c r="P151" s="202"/>
      <c r="Q151" s="202"/>
      <c r="R151" s="202"/>
      <c r="S151" s="327"/>
      <c r="T151" s="304">
        <v>1</v>
      </c>
      <c r="U151" s="211" t="s">
        <v>80</v>
      </c>
      <c r="V151" s="16" t="s">
        <v>115</v>
      </c>
      <c r="W151" s="89" t="s">
        <v>122</v>
      </c>
      <c r="X151" s="88" t="s">
        <v>70</v>
      </c>
      <c r="Y151" s="89" t="s">
        <v>382</v>
      </c>
      <c r="Z151" s="89" t="s">
        <v>383</v>
      </c>
      <c r="AA151" s="186" t="s">
        <v>1702</v>
      </c>
      <c r="AB151" s="191"/>
    </row>
    <row r="152" spans="1:42" s="192" customFormat="1" ht="78">
      <c r="A152" s="187">
        <v>25</v>
      </c>
      <c r="B152" s="188" t="s">
        <v>2874</v>
      </c>
      <c r="C152" s="85" t="s">
        <v>2894</v>
      </c>
      <c r="D152" s="188" t="s">
        <v>2895</v>
      </c>
      <c r="E152" s="130" t="s">
        <v>2946</v>
      </c>
      <c r="F152" s="130" t="s">
        <v>1689</v>
      </c>
      <c r="G152" s="130" t="s">
        <v>1688</v>
      </c>
      <c r="H152" s="197">
        <v>98</v>
      </c>
      <c r="I152" s="197">
        <v>9</v>
      </c>
      <c r="J152" s="190" t="s">
        <v>2903</v>
      </c>
      <c r="K152" s="56">
        <v>2018</v>
      </c>
      <c r="L152" s="299">
        <v>11</v>
      </c>
      <c r="M152" s="151" t="s">
        <v>1326</v>
      </c>
      <c r="N152" s="203"/>
      <c r="O152" s="204"/>
      <c r="P152" s="203"/>
      <c r="Q152" s="203"/>
      <c r="R152" s="203"/>
      <c r="S152" s="328"/>
      <c r="T152" s="304">
        <v>1</v>
      </c>
      <c r="U152" s="55" t="s">
        <v>80</v>
      </c>
      <c r="V152" s="16" t="s">
        <v>115</v>
      </c>
      <c r="W152" s="54" t="s">
        <v>122</v>
      </c>
      <c r="X152" s="56" t="s">
        <v>70</v>
      </c>
      <c r="Y152" s="54" t="s">
        <v>382</v>
      </c>
      <c r="Z152" s="54" t="s">
        <v>383</v>
      </c>
      <c r="AA152" s="17" t="s">
        <v>1702</v>
      </c>
      <c r="AB152" s="191"/>
    </row>
    <row r="153" spans="1:42" s="192" customFormat="1" ht="136.80000000000001">
      <c r="A153" s="187">
        <v>26</v>
      </c>
      <c r="B153" s="188" t="s">
        <v>2874</v>
      </c>
      <c r="C153" s="85" t="s">
        <v>2894</v>
      </c>
      <c r="D153" s="188" t="s">
        <v>2895</v>
      </c>
      <c r="E153" s="195" t="s">
        <v>2947</v>
      </c>
      <c r="F153" s="199" t="s">
        <v>1701</v>
      </c>
      <c r="G153" s="130" t="s">
        <v>1688</v>
      </c>
      <c r="H153" s="197">
        <v>98</v>
      </c>
      <c r="I153" s="197">
        <v>11</v>
      </c>
      <c r="J153" s="190" t="s">
        <v>1706</v>
      </c>
      <c r="K153" s="56">
        <v>2018</v>
      </c>
      <c r="L153" s="299">
        <v>12</v>
      </c>
      <c r="M153" s="151" t="s">
        <v>1326</v>
      </c>
      <c r="N153" s="203"/>
      <c r="O153" s="204"/>
      <c r="P153" s="203"/>
      <c r="Q153" s="203"/>
      <c r="R153" s="203"/>
      <c r="S153" s="328"/>
      <c r="T153" s="304">
        <v>1</v>
      </c>
      <c r="U153" s="55" t="s">
        <v>80</v>
      </c>
      <c r="V153" s="56" t="s">
        <v>115</v>
      </c>
      <c r="W153" s="54" t="s">
        <v>122</v>
      </c>
      <c r="X153" s="56" t="s">
        <v>70</v>
      </c>
      <c r="Y153" s="54" t="s">
        <v>3061</v>
      </c>
      <c r="Z153" s="54" t="s">
        <v>3120</v>
      </c>
      <c r="AA153" s="56" t="s">
        <v>2086</v>
      </c>
      <c r="AB153" s="191"/>
    </row>
    <row r="154" spans="1:42" s="192" customFormat="1" ht="48">
      <c r="A154" s="187">
        <v>27</v>
      </c>
      <c r="B154" s="188" t="s">
        <v>2874</v>
      </c>
      <c r="C154" s="85" t="s">
        <v>2894</v>
      </c>
      <c r="D154" s="188" t="s">
        <v>2895</v>
      </c>
      <c r="E154" s="130" t="s">
        <v>2948</v>
      </c>
      <c r="F154" s="130" t="s">
        <v>2904</v>
      </c>
      <c r="G154" s="130" t="s">
        <v>1688</v>
      </c>
      <c r="H154" s="197">
        <v>98</v>
      </c>
      <c r="I154" s="197">
        <v>11</v>
      </c>
      <c r="J154" s="190" t="s">
        <v>2905</v>
      </c>
      <c r="K154" s="88">
        <v>2018</v>
      </c>
      <c r="L154" s="299">
        <v>12</v>
      </c>
      <c r="M154" s="151" t="s">
        <v>1326</v>
      </c>
      <c r="N154" s="203"/>
      <c r="O154" s="204"/>
      <c r="P154" s="203"/>
      <c r="Q154" s="203"/>
      <c r="R154" s="203"/>
      <c r="S154" s="328"/>
      <c r="T154" s="304">
        <v>1</v>
      </c>
      <c r="U154" s="211" t="s">
        <v>80</v>
      </c>
      <c r="V154" s="16" t="s">
        <v>115</v>
      </c>
      <c r="W154" s="54" t="s">
        <v>122</v>
      </c>
      <c r="X154" s="88" t="s">
        <v>70</v>
      </c>
      <c r="Y154" s="89" t="s">
        <v>3061</v>
      </c>
      <c r="Z154" s="89" t="s">
        <v>383</v>
      </c>
      <c r="AA154" s="16" t="s">
        <v>2086</v>
      </c>
      <c r="AB154" s="191"/>
    </row>
    <row r="155" spans="1:42" s="192" customFormat="1" ht="48">
      <c r="A155" s="187">
        <v>28</v>
      </c>
      <c r="B155" s="188" t="s">
        <v>2874</v>
      </c>
      <c r="C155" s="85" t="s">
        <v>2894</v>
      </c>
      <c r="D155" s="188" t="s">
        <v>2895</v>
      </c>
      <c r="E155" s="196" t="s">
        <v>2949</v>
      </c>
      <c r="F155" s="196" t="s">
        <v>1690</v>
      </c>
      <c r="G155" s="130" t="s">
        <v>1688</v>
      </c>
      <c r="H155" s="197">
        <v>98</v>
      </c>
      <c r="I155" s="197">
        <v>9</v>
      </c>
      <c r="J155" s="190" t="s">
        <v>2906</v>
      </c>
      <c r="K155" s="56">
        <v>2018</v>
      </c>
      <c r="L155" s="30">
        <v>11</v>
      </c>
      <c r="M155" s="151" t="s">
        <v>1326</v>
      </c>
      <c r="N155" s="203"/>
      <c r="O155" s="204"/>
      <c r="P155" s="204"/>
      <c r="Q155" s="203"/>
      <c r="R155" s="203"/>
      <c r="S155" s="328"/>
      <c r="T155" s="304">
        <v>1</v>
      </c>
      <c r="U155" s="55" t="s">
        <v>80</v>
      </c>
      <c r="V155" s="16" t="s">
        <v>115</v>
      </c>
      <c r="W155" s="54" t="s">
        <v>122</v>
      </c>
      <c r="X155" s="56" t="s">
        <v>70</v>
      </c>
      <c r="Y155" s="54" t="s">
        <v>382</v>
      </c>
      <c r="Z155" s="54" t="s">
        <v>383</v>
      </c>
      <c r="AA155" s="16" t="s">
        <v>2086</v>
      </c>
      <c r="AB155" s="191"/>
    </row>
    <row r="156" spans="1:42" s="192" customFormat="1" ht="64.8">
      <c r="A156" s="187">
        <v>29</v>
      </c>
      <c r="B156" s="188" t="s">
        <v>2874</v>
      </c>
      <c r="C156" s="85" t="s">
        <v>2894</v>
      </c>
      <c r="D156" s="188" t="s">
        <v>2895</v>
      </c>
      <c r="E156" s="196" t="s">
        <v>2949</v>
      </c>
      <c r="F156" s="155" t="s">
        <v>1691</v>
      </c>
      <c r="G156" s="189" t="s">
        <v>1668</v>
      </c>
      <c r="H156" s="197">
        <v>121</v>
      </c>
      <c r="I156" s="197">
        <v>24</v>
      </c>
      <c r="J156" s="188" t="s">
        <v>2907</v>
      </c>
      <c r="K156" s="56">
        <v>2018</v>
      </c>
      <c r="L156" s="299">
        <v>12</v>
      </c>
      <c r="M156" s="151" t="s">
        <v>1326</v>
      </c>
      <c r="N156" s="203"/>
      <c r="O156" s="204"/>
      <c r="P156" s="204"/>
      <c r="Q156" s="203"/>
      <c r="R156" s="203"/>
      <c r="S156" s="328"/>
      <c r="T156" s="304">
        <v>1</v>
      </c>
      <c r="U156" s="18" t="s">
        <v>80</v>
      </c>
      <c r="V156" s="16" t="s">
        <v>115</v>
      </c>
      <c r="W156" s="54" t="s">
        <v>122</v>
      </c>
      <c r="X156" s="56" t="s">
        <v>70</v>
      </c>
      <c r="Y156" s="54" t="s">
        <v>384</v>
      </c>
      <c r="Z156" s="54" t="s">
        <v>385</v>
      </c>
      <c r="AA156" s="16" t="s">
        <v>2086</v>
      </c>
      <c r="AB156" s="191"/>
    </row>
    <row r="157" spans="1:42" s="154" customFormat="1" ht="195">
      <c r="A157" s="187">
        <v>30</v>
      </c>
      <c r="B157" s="188" t="s">
        <v>2874</v>
      </c>
      <c r="C157" s="85" t="s">
        <v>2894</v>
      </c>
      <c r="D157" s="188" t="s">
        <v>2895</v>
      </c>
      <c r="E157" s="196" t="s">
        <v>2947</v>
      </c>
      <c r="F157" s="195" t="s">
        <v>2908</v>
      </c>
      <c r="G157" s="189" t="s">
        <v>1668</v>
      </c>
      <c r="H157" s="197">
        <v>121</v>
      </c>
      <c r="I157" s="197">
        <v>26</v>
      </c>
      <c r="J157" s="188">
        <v>261801</v>
      </c>
      <c r="K157" s="88">
        <v>2018</v>
      </c>
      <c r="L157" s="299">
        <v>12</v>
      </c>
      <c r="M157" s="151" t="s">
        <v>1326</v>
      </c>
      <c r="N157" s="203"/>
      <c r="O157" s="204"/>
      <c r="P157" s="204"/>
      <c r="Q157" s="203"/>
      <c r="R157" s="203"/>
      <c r="S157" s="328"/>
      <c r="T157" s="304">
        <v>1</v>
      </c>
      <c r="U157" s="55" t="s">
        <v>80</v>
      </c>
      <c r="V157" s="16" t="s">
        <v>115</v>
      </c>
      <c r="W157" s="54" t="s">
        <v>122</v>
      </c>
      <c r="X157" s="88" t="s">
        <v>70</v>
      </c>
      <c r="Y157" s="89" t="s">
        <v>384</v>
      </c>
      <c r="Z157" s="89" t="s">
        <v>385</v>
      </c>
      <c r="AA157" s="56" t="s">
        <v>2086</v>
      </c>
      <c r="AB157" s="191"/>
      <c r="AC157" s="192"/>
      <c r="AD157" s="192"/>
      <c r="AE157" s="192"/>
      <c r="AF157" s="192"/>
      <c r="AG157" s="192"/>
      <c r="AH157" s="192"/>
      <c r="AI157" s="192"/>
      <c r="AJ157" s="192"/>
      <c r="AK157" s="192"/>
      <c r="AL157" s="192"/>
      <c r="AM157" s="192"/>
      <c r="AN157" s="192"/>
      <c r="AO157" s="192"/>
      <c r="AP157" s="192"/>
    </row>
    <row r="158" spans="1:42" s="154" customFormat="1" ht="48">
      <c r="A158" s="187">
        <v>31</v>
      </c>
      <c r="B158" s="188" t="s">
        <v>2874</v>
      </c>
      <c r="C158" s="85" t="s">
        <v>2894</v>
      </c>
      <c r="D158" s="188" t="s">
        <v>2895</v>
      </c>
      <c r="E158" s="196" t="s">
        <v>2950</v>
      </c>
      <c r="F158" s="155" t="s">
        <v>1693</v>
      </c>
      <c r="G158" s="130" t="s">
        <v>1694</v>
      </c>
      <c r="H158" s="197">
        <v>98</v>
      </c>
      <c r="I158" s="197">
        <v>11</v>
      </c>
      <c r="J158" s="190" t="s">
        <v>2909</v>
      </c>
      <c r="K158" s="56">
        <v>2018</v>
      </c>
      <c r="L158" s="299">
        <v>12</v>
      </c>
      <c r="M158" s="151" t="s">
        <v>1326</v>
      </c>
      <c r="N158" s="203"/>
      <c r="O158" s="204"/>
      <c r="P158" s="204"/>
      <c r="Q158" s="203"/>
      <c r="R158" s="203"/>
      <c r="S158" s="328"/>
      <c r="T158" s="304">
        <v>1</v>
      </c>
      <c r="U158" s="55" t="s">
        <v>80</v>
      </c>
      <c r="V158" s="16" t="s">
        <v>115</v>
      </c>
      <c r="W158" s="54" t="s">
        <v>122</v>
      </c>
      <c r="X158" s="56" t="s">
        <v>70</v>
      </c>
      <c r="Y158" s="55" t="s">
        <v>382</v>
      </c>
      <c r="Z158" s="55" t="s">
        <v>383</v>
      </c>
      <c r="AA158" s="186" t="s">
        <v>1702</v>
      </c>
      <c r="AB158" s="191"/>
      <c r="AC158" s="192"/>
      <c r="AD158" s="192"/>
      <c r="AE158" s="192"/>
      <c r="AF158" s="192"/>
      <c r="AG158" s="192"/>
      <c r="AH158" s="192"/>
      <c r="AI158" s="192"/>
      <c r="AJ158" s="192"/>
      <c r="AK158" s="192"/>
      <c r="AL158" s="192"/>
      <c r="AM158" s="192"/>
      <c r="AN158" s="192"/>
      <c r="AO158" s="192"/>
      <c r="AP158" s="192"/>
    </row>
    <row r="159" spans="1:42" s="154" customFormat="1" ht="46.8">
      <c r="A159" s="187">
        <v>32</v>
      </c>
      <c r="B159" s="188" t="s">
        <v>2874</v>
      </c>
      <c r="C159" s="85" t="s">
        <v>2894</v>
      </c>
      <c r="D159" s="188" t="s">
        <v>2895</v>
      </c>
      <c r="E159" s="196" t="s">
        <v>2910</v>
      </c>
      <c r="F159" s="200" t="s">
        <v>1695</v>
      </c>
      <c r="G159" s="130" t="s">
        <v>1694</v>
      </c>
      <c r="H159" s="197">
        <v>97</v>
      </c>
      <c r="I159" s="197">
        <v>5</v>
      </c>
      <c r="J159" s="190" t="s">
        <v>1705</v>
      </c>
      <c r="K159" s="56">
        <v>2018</v>
      </c>
      <c r="L159" s="299">
        <v>3</v>
      </c>
      <c r="M159" s="151" t="s">
        <v>1326</v>
      </c>
      <c r="N159" s="203"/>
      <c r="O159" s="204"/>
      <c r="P159" s="204"/>
      <c r="Q159" s="203"/>
      <c r="R159" s="203"/>
      <c r="S159" s="328"/>
      <c r="T159" s="304">
        <v>1</v>
      </c>
      <c r="U159" s="55" t="s">
        <v>80</v>
      </c>
      <c r="V159" s="56" t="s">
        <v>115</v>
      </c>
      <c r="W159" s="54" t="s">
        <v>122</v>
      </c>
      <c r="X159" s="56" t="s">
        <v>70</v>
      </c>
      <c r="Y159" s="54" t="s">
        <v>3061</v>
      </c>
      <c r="Z159" s="54" t="s">
        <v>3120</v>
      </c>
      <c r="AA159" s="56" t="s">
        <v>2086</v>
      </c>
      <c r="AB159" s="42"/>
      <c r="AC159" s="192"/>
      <c r="AD159" s="192"/>
      <c r="AE159" s="192"/>
      <c r="AF159" s="192"/>
      <c r="AG159" s="192"/>
      <c r="AH159" s="192"/>
      <c r="AI159" s="192"/>
      <c r="AJ159" s="192"/>
      <c r="AK159" s="192"/>
      <c r="AL159" s="192"/>
      <c r="AM159" s="192"/>
      <c r="AN159" s="192"/>
      <c r="AO159" s="192"/>
      <c r="AP159" s="192"/>
    </row>
    <row r="160" spans="1:42" s="154" customFormat="1" ht="140.4">
      <c r="A160" s="187">
        <v>33</v>
      </c>
      <c r="B160" s="188" t="s">
        <v>2874</v>
      </c>
      <c r="C160" s="189" t="s">
        <v>2875</v>
      </c>
      <c r="D160" s="190" t="s">
        <v>2911</v>
      </c>
      <c r="E160" s="189" t="s">
        <v>2912</v>
      </c>
      <c r="F160" s="189" t="s">
        <v>1696</v>
      </c>
      <c r="G160" s="189" t="s">
        <v>411</v>
      </c>
      <c r="H160" s="190">
        <v>51</v>
      </c>
      <c r="I160" s="188">
        <v>14</v>
      </c>
      <c r="J160" s="190" t="s">
        <v>2913</v>
      </c>
      <c r="K160" s="56">
        <v>2018</v>
      </c>
      <c r="L160" s="300">
        <v>4</v>
      </c>
      <c r="M160" s="151" t="s">
        <v>1692</v>
      </c>
      <c r="N160" s="205"/>
      <c r="O160" s="204"/>
      <c r="P160" s="203"/>
      <c r="Q160" s="203"/>
      <c r="R160" s="203"/>
      <c r="S160" s="328"/>
      <c r="T160" s="304">
        <v>1</v>
      </c>
      <c r="U160" s="55" t="s">
        <v>80</v>
      </c>
      <c r="V160" s="56" t="s">
        <v>115</v>
      </c>
      <c r="W160" s="54" t="s">
        <v>88</v>
      </c>
      <c r="X160" s="56" t="s">
        <v>70</v>
      </c>
      <c r="Y160" s="54" t="s">
        <v>3064</v>
      </c>
      <c r="Z160" s="54" t="s">
        <v>3121</v>
      </c>
      <c r="AA160" s="56" t="s">
        <v>2086</v>
      </c>
      <c r="AB160" s="42"/>
      <c r="AC160" s="192"/>
      <c r="AD160" s="192"/>
      <c r="AE160" s="192"/>
      <c r="AF160" s="192"/>
      <c r="AG160" s="192"/>
      <c r="AH160" s="192"/>
      <c r="AI160" s="192"/>
      <c r="AJ160" s="192"/>
      <c r="AK160" s="192"/>
      <c r="AL160" s="192"/>
      <c r="AM160" s="192"/>
      <c r="AN160" s="192"/>
      <c r="AO160" s="192"/>
      <c r="AP160" s="192"/>
    </row>
    <row r="161" spans="1:42" s="154" customFormat="1" ht="78">
      <c r="A161" s="187">
        <v>34</v>
      </c>
      <c r="B161" s="188" t="s">
        <v>2874</v>
      </c>
      <c r="C161" s="189" t="s">
        <v>2875</v>
      </c>
      <c r="D161" s="190" t="s">
        <v>2914</v>
      </c>
      <c r="E161" s="189" t="s">
        <v>2915</v>
      </c>
      <c r="F161" s="189" t="s">
        <v>1697</v>
      </c>
      <c r="G161" s="189" t="s">
        <v>3065</v>
      </c>
      <c r="H161" s="190">
        <v>13</v>
      </c>
      <c r="I161" s="188">
        <v>4</v>
      </c>
      <c r="J161" s="190" t="s">
        <v>1698</v>
      </c>
      <c r="K161" s="56">
        <v>2018</v>
      </c>
      <c r="L161" s="300">
        <v>8</v>
      </c>
      <c r="M161" s="151" t="s">
        <v>1692</v>
      </c>
      <c r="N161" s="205"/>
      <c r="O161" s="203"/>
      <c r="P161" s="203"/>
      <c r="Q161" s="205"/>
      <c r="R161" s="203"/>
      <c r="S161" s="328"/>
      <c r="T161" s="304">
        <v>2</v>
      </c>
      <c r="U161" s="212"/>
      <c r="V161" s="171"/>
      <c r="W161" s="170"/>
      <c r="X161" s="170"/>
      <c r="Y161" s="170" t="s">
        <v>3066</v>
      </c>
      <c r="Z161" s="170" t="s">
        <v>3067</v>
      </c>
      <c r="AA161" s="170"/>
      <c r="AB161" s="153"/>
    </row>
    <row r="162" spans="1:42" s="193" customFormat="1" ht="109.2">
      <c r="A162" s="187">
        <v>35</v>
      </c>
      <c r="B162" s="188" t="s">
        <v>2916</v>
      </c>
      <c r="C162" s="189" t="s">
        <v>2917</v>
      </c>
      <c r="D162" s="190" t="s">
        <v>2918</v>
      </c>
      <c r="E162" s="189" t="s">
        <v>2919</v>
      </c>
      <c r="F162" s="189" t="s">
        <v>1699</v>
      </c>
      <c r="G162" s="189" t="s">
        <v>412</v>
      </c>
      <c r="H162" s="190">
        <v>26</v>
      </c>
      <c r="I162" s="188">
        <v>16</v>
      </c>
      <c r="J162" s="190" t="s">
        <v>414</v>
      </c>
      <c r="K162" s="56">
        <v>2018</v>
      </c>
      <c r="L162" s="300">
        <v>8</v>
      </c>
      <c r="M162" s="151" t="s">
        <v>1692</v>
      </c>
      <c r="N162" s="205"/>
      <c r="O162" s="204"/>
      <c r="P162" s="203"/>
      <c r="Q162" s="203"/>
      <c r="R162" s="203"/>
      <c r="S162" s="328"/>
      <c r="T162" s="304">
        <v>2</v>
      </c>
      <c r="U162" s="55" t="s">
        <v>69</v>
      </c>
      <c r="V162" s="56" t="s">
        <v>115</v>
      </c>
      <c r="W162" s="54" t="s">
        <v>122</v>
      </c>
      <c r="X162" s="56" t="s">
        <v>70</v>
      </c>
      <c r="Y162" s="54" t="s">
        <v>3068</v>
      </c>
      <c r="Z162" s="54"/>
      <c r="AA162" s="56" t="s">
        <v>2086</v>
      </c>
      <c r="AB162" s="191"/>
      <c r="AC162" s="192"/>
      <c r="AD162" s="192"/>
      <c r="AE162" s="192"/>
      <c r="AF162" s="192"/>
      <c r="AG162" s="192"/>
      <c r="AH162" s="192"/>
      <c r="AI162" s="192"/>
      <c r="AJ162" s="192"/>
      <c r="AK162" s="192"/>
      <c r="AL162" s="192"/>
      <c r="AM162" s="192"/>
      <c r="AN162" s="192"/>
      <c r="AO162" s="192"/>
      <c r="AP162" s="192"/>
    </row>
    <row r="163" spans="1:42" s="193" customFormat="1" ht="93.6">
      <c r="A163" s="187">
        <v>36</v>
      </c>
      <c r="B163" s="188" t="s">
        <v>2874</v>
      </c>
      <c r="C163" s="189" t="s">
        <v>2875</v>
      </c>
      <c r="D163" s="190" t="s">
        <v>2920</v>
      </c>
      <c r="E163" s="189" t="s">
        <v>2921</v>
      </c>
      <c r="F163" s="189" t="s">
        <v>1700</v>
      </c>
      <c r="G163" s="189" t="s">
        <v>412</v>
      </c>
      <c r="H163" s="190">
        <v>26</v>
      </c>
      <c r="I163" s="188">
        <v>12</v>
      </c>
      <c r="J163" s="190" t="s">
        <v>413</v>
      </c>
      <c r="K163" s="56">
        <v>2018</v>
      </c>
      <c r="L163" s="300">
        <v>6</v>
      </c>
      <c r="M163" s="151" t="s">
        <v>1692</v>
      </c>
      <c r="N163" s="205"/>
      <c r="O163" s="204"/>
      <c r="P163" s="203"/>
      <c r="Q163" s="203"/>
      <c r="R163" s="203"/>
      <c r="S163" s="328"/>
      <c r="T163" s="304">
        <v>2</v>
      </c>
      <c r="U163" s="55" t="s">
        <v>69</v>
      </c>
      <c r="V163" s="56" t="s">
        <v>70</v>
      </c>
      <c r="W163" s="54" t="s">
        <v>122</v>
      </c>
      <c r="X163" s="56" t="s">
        <v>70</v>
      </c>
      <c r="Y163" s="54" t="s">
        <v>3068</v>
      </c>
      <c r="Z163" s="54"/>
      <c r="AA163" s="56" t="s">
        <v>2086</v>
      </c>
      <c r="AB163" s="191"/>
      <c r="AC163" s="192"/>
      <c r="AD163" s="192"/>
      <c r="AE163" s="192"/>
      <c r="AF163" s="192"/>
      <c r="AG163" s="192"/>
      <c r="AH163" s="192"/>
      <c r="AI163" s="192"/>
      <c r="AJ163" s="192"/>
      <c r="AK163" s="192"/>
      <c r="AL163" s="192"/>
      <c r="AM163" s="192"/>
      <c r="AN163" s="192"/>
      <c r="AO163" s="192"/>
      <c r="AP163" s="192"/>
    </row>
    <row r="164" spans="1:42" s="193" customFormat="1" ht="234">
      <c r="A164" s="187">
        <v>37</v>
      </c>
      <c r="B164" s="88" t="s">
        <v>2099</v>
      </c>
      <c r="C164" s="89" t="s">
        <v>2278</v>
      </c>
      <c r="D164" s="88" t="s">
        <v>2279</v>
      </c>
      <c r="E164" s="54" t="s">
        <v>2280</v>
      </c>
      <c r="F164" s="54" t="s">
        <v>386</v>
      </c>
      <c r="G164" s="54" t="s">
        <v>387</v>
      </c>
      <c r="H164" s="88">
        <v>10</v>
      </c>
      <c r="I164" s="88">
        <v>50</v>
      </c>
      <c r="J164" s="20" t="s">
        <v>388</v>
      </c>
      <c r="K164" s="88">
        <v>2018</v>
      </c>
      <c r="L164" s="301">
        <v>12</v>
      </c>
      <c r="M164" s="35" t="s">
        <v>68</v>
      </c>
      <c r="N164" s="206"/>
      <c r="O164" s="206"/>
      <c r="P164" s="203"/>
      <c r="Q164" s="206"/>
      <c r="R164" s="206"/>
      <c r="S164" s="329"/>
      <c r="T164" s="304">
        <v>2</v>
      </c>
      <c r="U164" s="211" t="s">
        <v>69</v>
      </c>
      <c r="V164" s="16" t="s">
        <v>115</v>
      </c>
      <c r="W164" s="89" t="s">
        <v>122</v>
      </c>
      <c r="X164" s="88" t="s">
        <v>70</v>
      </c>
      <c r="Y164" s="89" t="s">
        <v>389</v>
      </c>
      <c r="Z164" s="89"/>
      <c r="AA164" s="156" t="s">
        <v>1702</v>
      </c>
      <c r="AB164" s="42"/>
    </row>
    <row r="165" spans="1:42" s="193" customFormat="1" ht="140.4">
      <c r="A165" s="187">
        <v>38</v>
      </c>
      <c r="B165" s="21" t="s">
        <v>378</v>
      </c>
      <c r="C165" s="18" t="s">
        <v>2278</v>
      </c>
      <c r="D165" s="16" t="s">
        <v>2279</v>
      </c>
      <c r="E165" s="18" t="s">
        <v>2281</v>
      </c>
      <c r="F165" s="18" t="s">
        <v>390</v>
      </c>
      <c r="G165" s="18" t="s">
        <v>391</v>
      </c>
      <c r="H165" s="56">
        <v>30</v>
      </c>
      <c r="I165" s="56">
        <v>50</v>
      </c>
      <c r="J165" s="16" t="s">
        <v>2922</v>
      </c>
      <c r="K165" s="16" t="s">
        <v>67</v>
      </c>
      <c r="L165" s="32" t="s">
        <v>142</v>
      </c>
      <c r="M165" s="35" t="s">
        <v>68</v>
      </c>
      <c r="N165" s="2"/>
      <c r="O165" s="2"/>
      <c r="P165" s="2"/>
      <c r="Q165" s="2"/>
      <c r="R165" s="2"/>
      <c r="S165" s="315"/>
      <c r="T165" s="304">
        <v>2</v>
      </c>
      <c r="U165" s="18" t="s">
        <v>80</v>
      </c>
      <c r="V165" s="16" t="s">
        <v>115</v>
      </c>
      <c r="W165" s="54" t="s">
        <v>274</v>
      </c>
      <c r="X165" s="16" t="s">
        <v>70</v>
      </c>
      <c r="Y165" s="18" t="s">
        <v>392</v>
      </c>
      <c r="Z165" s="18" t="s">
        <v>393</v>
      </c>
      <c r="AA165" s="16" t="s">
        <v>2086</v>
      </c>
      <c r="AB165" s="157"/>
    </row>
    <row r="166" spans="1:42" s="193" customFormat="1" ht="171.6">
      <c r="A166" s="187">
        <v>39</v>
      </c>
      <c r="B166" s="56" t="s">
        <v>2099</v>
      </c>
      <c r="C166" s="54" t="s">
        <v>2278</v>
      </c>
      <c r="D166" s="56" t="s">
        <v>2279</v>
      </c>
      <c r="E166" s="55" t="s">
        <v>2282</v>
      </c>
      <c r="F166" s="55" t="s">
        <v>394</v>
      </c>
      <c r="G166" s="55" t="s">
        <v>387</v>
      </c>
      <c r="H166" s="56">
        <v>10</v>
      </c>
      <c r="I166" s="56">
        <v>49</v>
      </c>
      <c r="J166" s="20" t="s">
        <v>395</v>
      </c>
      <c r="K166" s="56">
        <v>2018</v>
      </c>
      <c r="L166" s="30">
        <v>12</v>
      </c>
      <c r="M166" s="37" t="s">
        <v>68</v>
      </c>
      <c r="N166" s="14"/>
      <c r="O166" s="14"/>
      <c r="P166" s="14"/>
      <c r="Q166" s="14"/>
      <c r="R166" s="14"/>
      <c r="S166" s="318"/>
      <c r="T166" s="304">
        <v>2</v>
      </c>
      <c r="U166" s="55" t="s">
        <v>69</v>
      </c>
      <c r="V166" s="56" t="s">
        <v>70</v>
      </c>
      <c r="W166" s="54" t="s">
        <v>122</v>
      </c>
      <c r="X166" s="56" t="s">
        <v>70</v>
      </c>
      <c r="Y166" s="55" t="s">
        <v>389</v>
      </c>
      <c r="Z166" s="55"/>
      <c r="AA166" s="17" t="s">
        <v>1702</v>
      </c>
      <c r="AB166" s="157"/>
    </row>
    <row r="167" spans="1:42" s="193" customFormat="1" ht="124.8">
      <c r="A167" s="187">
        <v>40</v>
      </c>
      <c r="B167" s="21" t="s">
        <v>378</v>
      </c>
      <c r="C167" s="18" t="s">
        <v>2278</v>
      </c>
      <c r="D167" s="16" t="s">
        <v>2279</v>
      </c>
      <c r="E167" s="18" t="s">
        <v>2283</v>
      </c>
      <c r="F167" s="18" t="s">
        <v>416</v>
      </c>
      <c r="G167" s="18" t="s">
        <v>417</v>
      </c>
      <c r="H167" s="16" t="s">
        <v>400</v>
      </c>
      <c r="I167" s="16" t="s">
        <v>418</v>
      </c>
      <c r="J167" s="16" t="s">
        <v>419</v>
      </c>
      <c r="K167" s="16" t="s">
        <v>67</v>
      </c>
      <c r="L167" s="32" t="s">
        <v>139</v>
      </c>
      <c r="M167" s="35" t="s">
        <v>68</v>
      </c>
      <c r="N167" s="2"/>
      <c r="O167" s="2"/>
      <c r="P167" s="2"/>
      <c r="Q167" s="2"/>
      <c r="R167" s="2"/>
      <c r="S167" s="315"/>
      <c r="T167" s="304">
        <v>2</v>
      </c>
      <c r="U167" s="18" t="s">
        <v>80</v>
      </c>
      <c r="V167" s="56" t="s">
        <v>115</v>
      </c>
      <c r="W167" s="54" t="s">
        <v>122</v>
      </c>
      <c r="X167" s="16" t="s">
        <v>70</v>
      </c>
      <c r="Y167" s="18" t="s">
        <v>420</v>
      </c>
      <c r="Z167" s="18" t="s">
        <v>421</v>
      </c>
      <c r="AA167" s="16" t="s">
        <v>2086</v>
      </c>
      <c r="AB167" s="44"/>
    </row>
    <row r="168" spans="1:42" ht="28.2">
      <c r="A168" s="50" t="s">
        <v>423</v>
      </c>
      <c r="B168" s="158"/>
      <c r="C168" s="159"/>
      <c r="D168" s="158"/>
      <c r="E168" s="159"/>
      <c r="F168" s="159"/>
      <c r="G168" s="159"/>
      <c r="H168" s="158"/>
      <c r="I168" s="158"/>
      <c r="J168" s="159"/>
      <c r="K168" s="158"/>
      <c r="L168" s="160"/>
      <c r="M168" s="36">
        <f>COUNTA(M128:M167)</f>
        <v>40</v>
      </c>
      <c r="N168" s="13">
        <f>COUNTA(N128:N167)</f>
        <v>0</v>
      </c>
      <c r="O168" s="13">
        <f t="shared" ref="O168:R168" si="16">COUNTA(O128:O167)</f>
        <v>0</v>
      </c>
      <c r="P168" s="13">
        <f t="shared" si="16"/>
        <v>0</v>
      </c>
      <c r="Q168" s="13">
        <f t="shared" si="16"/>
        <v>0</v>
      </c>
      <c r="R168" s="13">
        <f t="shared" si="16"/>
        <v>0</v>
      </c>
      <c r="S168" s="316">
        <f>COUNTA(S128:S167)</f>
        <v>0</v>
      </c>
      <c r="T168" s="303"/>
      <c r="U168" s="213"/>
      <c r="V168" s="158"/>
      <c r="W168" s="159"/>
      <c r="X168" s="158"/>
      <c r="Y168" s="159"/>
      <c r="Z168" s="159"/>
      <c r="AA168" s="158"/>
      <c r="AB168" s="161"/>
    </row>
    <row r="169" spans="1:42" ht="93.6">
      <c r="A169" s="51" t="s">
        <v>64</v>
      </c>
      <c r="B169" s="21" t="s">
        <v>378</v>
      </c>
      <c r="C169" s="18" t="s">
        <v>2100</v>
      </c>
      <c r="D169" s="16" t="s">
        <v>2284</v>
      </c>
      <c r="E169" s="18" t="s">
        <v>2285</v>
      </c>
      <c r="F169" s="18" t="s">
        <v>424</v>
      </c>
      <c r="G169" s="18" t="s">
        <v>425</v>
      </c>
      <c r="H169" s="16" t="s">
        <v>400</v>
      </c>
      <c r="I169" s="16" t="s">
        <v>142</v>
      </c>
      <c r="J169" s="16" t="s">
        <v>426</v>
      </c>
      <c r="K169" s="16" t="s">
        <v>67</v>
      </c>
      <c r="L169" s="32" t="s">
        <v>142</v>
      </c>
      <c r="M169" s="35" t="s">
        <v>68</v>
      </c>
      <c r="N169" s="2"/>
      <c r="O169" s="2"/>
      <c r="P169" s="2"/>
      <c r="Q169" s="2"/>
      <c r="R169" s="2"/>
      <c r="S169" s="315"/>
      <c r="T169" s="304">
        <v>2</v>
      </c>
      <c r="U169" s="18" t="s">
        <v>80</v>
      </c>
      <c r="V169" s="16" t="s">
        <v>115</v>
      </c>
      <c r="W169" s="54" t="s">
        <v>122</v>
      </c>
      <c r="X169" s="16" t="s">
        <v>70</v>
      </c>
      <c r="Y169" s="18" t="s">
        <v>427</v>
      </c>
      <c r="Z169" s="18" t="s">
        <v>428</v>
      </c>
      <c r="AA169" s="16" t="s">
        <v>2086</v>
      </c>
      <c r="AB169" s="44"/>
    </row>
    <row r="170" spans="1:42" ht="93.6">
      <c r="A170" s="51" t="s">
        <v>72</v>
      </c>
      <c r="B170" s="21" t="s">
        <v>378</v>
      </c>
      <c r="C170" s="19" t="s">
        <v>429</v>
      </c>
      <c r="D170" s="16" t="s">
        <v>2286</v>
      </c>
      <c r="E170" s="18" t="s">
        <v>2287</v>
      </c>
      <c r="F170" s="18" t="s">
        <v>430</v>
      </c>
      <c r="G170" s="18" t="s">
        <v>431</v>
      </c>
      <c r="H170" s="16" t="s">
        <v>144</v>
      </c>
      <c r="I170" s="16" t="s">
        <v>72</v>
      </c>
      <c r="J170" s="16" t="s">
        <v>432</v>
      </c>
      <c r="K170" s="16" t="s">
        <v>67</v>
      </c>
      <c r="L170" s="32" t="s">
        <v>103</v>
      </c>
      <c r="M170" s="35"/>
      <c r="N170" s="2"/>
      <c r="O170" s="2"/>
      <c r="P170" s="2"/>
      <c r="Q170" s="2"/>
      <c r="R170" s="2"/>
      <c r="S170" s="315" t="s">
        <v>68</v>
      </c>
      <c r="T170" s="304">
        <v>2</v>
      </c>
      <c r="U170" s="18" t="s">
        <v>69</v>
      </c>
      <c r="V170" s="16" t="s">
        <v>70</v>
      </c>
      <c r="W170" s="18" t="s">
        <v>116</v>
      </c>
      <c r="X170" s="16" t="s">
        <v>70</v>
      </c>
      <c r="Y170" s="18" t="s">
        <v>1929</v>
      </c>
      <c r="Z170" s="18"/>
      <c r="AA170" s="16" t="s">
        <v>2086</v>
      </c>
      <c r="AB170" s="44"/>
    </row>
    <row r="171" spans="1:42" s="69" customFormat="1" ht="81">
      <c r="A171" s="51" t="s">
        <v>107</v>
      </c>
      <c r="B171" s="21" t="s">
        <v>378</v>
      </c>
      <c r="C171" s="19" t="s">
        <v>429</v>
      </c>
      <c r="D171" s="110" t="s">
        <v>1926</v>
      </c>
      <c r="E171" s="19" t="s">
        <v>2288</v>
      </c>
      <c r="F171" s="18" t="s">
        <v>1789</v>
      </c>
      <c r="G171" s="18" t="s">
        <v>1928</v>
      </c>
      <c r="H171" s="16">
        <v>19</v>
      </c>
      <c r="I171" s="16">
        <v>7</v>
      </c>
      <c r="J171" s="16" t="s">
        <v>1786</v>
      </c>
      <c r="K171" s="16">
        <v>2018</v>
      </c>
      <c r="L171" s="68" t="s">
        <v>1932</v>
      </c>
      <c r="M171" s="35" t="s">
        <v>1787</v>
      </c>
      <c r="N171" s="2"/>
      <c r="O171" s="2"/>
      <c r="P171" s="2"/>
      <c r="Q171" s="2"/>
      <c r="R171" s="2"/>
      <c r="S171" s="315"/>
      <c r="T171" s="304">
        <v>2</v>
      </c>
      <c r="U171" s="18" t="s">
        <v>80</v>
      </c>
      <c r="V171" s="21" t="s">
        <v>1927</v>
      </c>
      <c r="W171" s="18" t="s">
        <v>1788</v>
      </c>
      <c r="X171" s="16" t="s">
        <v>70</v>
      </c>
      <c r="Y171" s="18" t="s">
        <v>1930</v>
      </c>
      <c r="Z171" s="18" t="s">
        <v>1931</v>
      </c>
      <c r="AA171" s="16" t="s">
        <v>2086</v>
      </c>
      <c r="AB171" s="44"/>
      <c r="AC171" s="90"/>
      <c r="AD171" s="90"/>
      <c r="AE171" s="90"/>
      <c r="AF171" s="90"/>
    </row>
    <row r="172" spans="1:42" ht="28.2">
      <c r="A172" s="50" t="s">
        <v>433</v>
      </c>
      <c r="B172" s="11"/>
      <c r="C172" s="9"/>
      <c r="D172" s="7"/>
      <c r="E172" s="9"/>
      <c r="F172" s="9"/>
      <c r="G172" s="9"/>
      <c r="H172" s="7"/>
      <c r="I172" s="7"/>
      <c r="J172" s="7"/>
      <c r="K172" s="7"/>
      <c r="L172" s="33"/>
      <c r="M172" s="36">
        <f t="shared" ref="M172:S172" si="17">COUNTA(M169:M171)</f>
        <v>2</v>
      </c>
      <c r="N172" s="13">
        <f t="shared" si="17"/>
        <v>0</v>
      </c>
      <c r="O172" s="13">
        <f t="shared" si="17"/>
        <v>0</v>
      </c>
      <c r="P172" s="13">
        <f t="shared" si="17"/>
        <v>0</v>
      </c>
      <c r="Q172" s="13">
        <f t="shared" si="17"/>
        <v>0</v>
      </c>
      <c r="R172" s="13">
        <f t="shared" si="17"/>
        <v>0</v>
      </c>
      <c r="S172" s="316">
        <f t="shared" si="17"/>
        <v>1</v>
      </c>
      <c r="T172" s="303"/>
      <c r="U172" s="25"/>
      <c r="V172" s="28"/>
      <c r="W172" s="25"/>
      <c r="X172" s="28"/>
      <c r="Y172" s="25"/>
      <c r="Z172" s="25"/>
      <c r="AA172" s="28"/>
      <c r="AB172" s="41"/>
    </row>
    <row r="173" spans="1:42" ht="62.4">
      <c r="A173" s="51" t="s">
        <v>64</v>
      </c>
      <c r="B173" s="56" t="s">
        <v>2099</v>
      </c>
      <c r="C173" s="54" t="s">
        <v>2101</v>
      </c>
      <c r="D173" s="56" t="s">
        <v>2105</v>
      </c>
      <c r="E173" s="54" t="s">
        <v>2289</v>
      </c>
      <c r="F173" s="54" t="s">
        <v>434</v>
      </c>
      <c r="G173" s="54" t="s">
        <v>435</v>
      </c>
      <c r="H173" s="56">
        <v>10</v>
      </c>
      <c r="I173" s="56">
        <v>4</v>
      </c>
      <c r="J173" s="20" t="s">
        <v>436</v>
      </c>
      <c r="K173" s="56">
        <v>2018</v>
      </c>
      <c r="L173" s="30">
        <v>4</v>
      </c>
      <c r="M173" s="37"/>
      <c r="N173" s="14" t="s">
        <v>68</v>
      </c>
      <c r="O173" s="14"/>
      <c r="P173" s="14"/>
      <c r="Q173" s="14"/>
      <c r="R173" s="14"/>
      <c r="S173" s="318"/>
      <c r="T173" s="304">
        <v>2</v>
      </c>
      <c r="U173" s="55" t="s">
        <v>69</v>
      </c>
      <c r="V173" s="56" t="s">
        <v>115</v>
      </c>
      <c r="W173" s="54" t="s">
        <v>111</v>
      </c>
      <c r="X173" s="56" t="s">
        <v>70</v>
      </c>
      <c r="Y173" s="54" t="s">
        <v>3122</v>
      </c>
      <c r="Z173" s="54"/>
      <c r="AA173" s="56" t="s">
        <v>2086</v>
      </c>
      <c r="AB173" s="42"/>
    </row>
    <row r="174" spans="1:42" ht="62.4">
      <c r="A174" s="51" t="s">
        <v>72</v>
      </c>
      <c r="B174" s="16" t="s">
        <v>2099</v>
      </c>
      <c r="C174" s="18" t="s">
        <v>2101</v>
      </c>
      <c r="D174" s="16" t="s">
        <v>2102</v>
      </c>
      <c r="E174" s="18" t="s">
        <v>2290</v>
      </c>
      <c r="F174" s="18" t="s">
        <v>437</v>
      </c>
      <c r="G174" s="18" t="s">
        <v>438</v>
      </c>
      <c r="H174" s="16" t="s">
        <v>107</v>
      </c>
      <c r="I174" s="16" t="s">
        <v>72</v>
      </c>
      <c r="J174" s="16" t="s">
        <v>439</v>
      </c>
      <c r="K174" s="56">
        <v>2018</v>
      </c>
      <c r="L174" s="30">
        <v>2</v>
      </c>
      <c r="M174" s="35" t="s">
        <v>68</v>
      </c>
      <c r="N174" s="2"/>
      <c r="O174" s="2"/>
      <c r="P174" s="2"/>
      <c r="Q174" s="2"/>
      <c r="R174" s="2"/>
      <c r="S174" s="315"/>
      <c r="T174" s="304">
        <v>2</v>
      </c>
      <c r="U174" s="18" t="s">
        <v>80</v>
      </c>
      <c r="V174" s="16" t="s">
        <v>70</v>
      </c>
      <c r="W174" s="18" t="s">
        <v>274</v>
      </c>
      <c r="X174" s="16" t="s">
        <v>70</v>
      </c>
      <c r="Y174" s="18" t="s">
        <v>440</v>
      </c>
      <c r="Z174" s="18" t="s">
        <v>441</v>
      </c>
      <c r="AA174" s="56" t="s">
        <v>2086</v>
      </c>
      <c r="AB174" s="44"/>
    </row>
    <row r="175" spans="1:42" ht="156">
      <c r="A175" s="51" t="s">
        <v>107</v>
      </c>
      <c r="B175" s="16" t="s">
        <v>2099</v>
      </c>
      <c r="C175" s="54" t="s">
        <v>2101</v>
      </c>
      <c r="D175" s="56" t="s">
        <v>2291</v>
      </c>
      <c r="E175" s="54" t="s">
        <v>2292</v>
      </c>
      <c r="F175" s="54" t="s">
        <v>442</v>
      </c>
      <c r="G175" s="54" t="s">
        <v>443</v>
      </c>
      <c r="H175" s="56">
        <v>57</v>
      </c>
      <c r="I175" s="56" t="s">
        <v>2293</v>
      </c>
      <c r="J175" s="20" t="s">
        <v>444</v>
      </c>
      <c r="K175" s="56">
        <v>2018</v>
      </c>
      <c r="L175" s="30">
        <v>4</v>
      </c>
      <c r="M175" s="37" t="s">
        <v>68</v>
      </c>
      <c r="N175" s="14"/>
      <c r="O175" s="14"/>
      <c r="P175" s="14"/>
      <c r="Q175" s="14"/>
      <c r="R175" s="14"/>
      <c r="S175" s="318"/>
      <c r="T175" s="304">
        <v>2</v>
      </c>
      <c r="U175" s="55" t="s">
        <v>80</v>
      </c>
      <c r="V175" s="56" t="s">
        <v>115</v>
      </c>
      <c r="W175" s="54" t="s">
        <v>88</v>
      </c>
      <c r="X175" s="56" t="s">
        <v>70</v>
      </c>
      <c r="Y175" s="54" t="s">
        <v>3123</v>
      </c>
      <c r="Z175" s="54" t="s">
        <v>3124</v>
      </c>
      <c r="AA175" s="56" t="s">
        <v>2086</v>
      </c>
      <c r="AB175" s="44"/>
    </row>
    <row r="176" spans="1:42" ht="140.4">
      <c r="A176" s="51" t="s">
        <v>103</v>
      </c>
      <c r="B176" s="16" t="s">
        <v>2099</v>
      </c>
      <c r="C176" s="18" t="s">
        <v>2101</v>
      </c>
      <c r="D176" s="16" t="s">
        <v>2291</v>
      </c>
      <c r="E176" s="54" t="s">
        <v>2294</v>
      </c>
      <c r="F176" s="18" t="s">
        <v>447</v>
      </c>
      <c r="G176" s="18" t="s">
        <v>448</v>
      </c>
      <c r="H176" s="56">
        <v>17</v>
      </c>
      <c r="I176" s="56">
        <v>5</v>
      </c>
      <c r="J176" s="22" t="s">
        <v>449</v>
      </c>
      <c r="K176" s="16" t="s">
        <v>67</v>
      </c>
      <c r="L176" s="32" t="s">
        <v>132</v>
      </c>
      <c r="M176" s="37" t="s">
        <v>68</v>
      </c>
      <c r="N176" s="14"/>
      <c r="O176" s="14"/>
      <c r="P176" s="14"/>
      <c r="Q176" s="14"/>
      <c r="R176" s="2"/>
      <c r="S176" s="315"/>
      <c r="T176" s="304">
        <v>2</v>
      </c>
      <c r="U176" s="55" t="s">
        <v>80</v>
      </c>
      <c r="V176" s="16" t="s">
        <v>115</v>
      </c>
      <c r="W176" s="54" t="s">
        <v>122</v>
      </c>
      <c r="X176" s="56" t="s">
        <v>70</v>
      </c>
      <c r="Y176" s="54" t="s">
        <v>450</v>
      </c>
      <c r="Z176" s="54" t="s">
        <v>451</v>
      </c>
      <c r="AA176" s="16" t="s">
        <v>2086</v>
      </c>
      <c r="AB176" s="42"/>
    </row>
    <row r="177" spans="1:254" ht="124.8">
      <c r="A177" s="51" t="s">
        <v>120</v>
      </c>
      <c r="B177" s="16" t="s">
        <v>2099</v>
      </c>
      <c r="C177" s="18" t="s">
        <v>2101</v>
      </c>
      <c r="D177" s="16" t="s">
        <v>2291</v>
      </c>
      <c r="E177" s="54" t="s">
        <v>2295</v>
      </c>
      <c r="F177" s="18" t="s">
        <v>452</v>
      </c>
      <c r="G177" s="18" t="s">
        <v>453</v>
      </c>
      <c r="H177" s="56">
        <v>6</v>
      </c>
      <c r="I177" s="56">
        <v>1</v>
      </c>
      <c r="J177" s="22" t="s">
        <v>454</v>
      </c>
      <c r="K177" s="16" t="s">
        <v>67</v>
      </c>
      <c r="L177" s="32" t="s">
        <v>135</v>
      </c>
      <c r="M177" s="37" t="s">
        <v>68</v>
      </c>
      <c r="N177" s="14"/>
      <c r="O177" s="14"/>
      <c r="P177" s="14"/>
      <c r="Q177" s="14"/>
      <c r="R177" s="2"/>
      <c r="S177" s="315"/>
      <c r="T177" s="304">
        <v>2</v>
      </c>
      <c r="U177" s="18" t="s">
        <v>80</v>
      </c>
      <c r="V177" s="16" t="s">
        <v>115</v>
      </c>
      <c r="W177" s="54" t="s">
        <v>122</v>
      </c>
      <c r="X177" s="56" t="s">
        <v>70</v>
      </c>
      <c r="Y177" s="54" t="s">
        <v>455</v>
      </c>
      <c r="Z177" s="54" t="s">
        <v>456</v>
      </c>
      <c r="AA177" s="16" t="s">
        <v>2086</v>
      </c>
      <c r="AB177" s="42"/>
    </row>
    <row r="178" spans="1:254" ht="93.6">
      <c r="A178" s="51" t="s">
        <v>75</v>
      </c>
      <c r="B178" s="16" t="s">
        <v>2099</v>
      </c>
      <c r="C178" s="54" t="s">
        <v>2101</v>
      </c>
      <c r="D178" s="56" t="s">
        <v>2102</v>
      </c>
      <c r="E178" s="54" t="s">
        <v>2296</v>
      </c>
      <c r="F178" s="54" t="s">
        <v>457</v>
      </c>
      <c r="G178" s="54" t="s">
        <v>458</v>
      </c>
      <c r="H178" s="56" t="s">
        <v>459</v>
      </c>
      <c r="I178" s="56">
        <v>3</v>
      </c>
      <c r="J178" s="56" t="s">
        <v>460</v>
      </c>
      <c r="K178" s="56">
        <v>2018</v>
      </c>
      <c r="L178" s="30">
        <v>3</v>
      </c>
      <c r="M178" s="37" t="s">
        <v>68</v>
      </c>
      <c r="N178" s="14"/>
      <c r="O178" s="14"/>
      <c r="P178" s="14"/>
      <c r="Q178" s="14"/>
      <c r="R178" s="14"/>
      <c r="S178" s="318"/>
      <c r="T178" s="304">
        <v>2</v>
      </c>
      <c r="U178" s="55" t="s">
        <v>69</v>
      </c>
      <c r="V178" s="56" t="s">
        <v>70</v>
      </c>
      <c r="W178" s="54" t="s">
        <v>116</v>
      </c>
      <c r="X178" s="56" t="s">
        <v>70</v>
      </c>
      <c r="Y178" s="54" t="s">
        <v>3125</v>
      </c>
      <c r="Z178" s="54"/>
      <c r="AA178" s="56" t="s">
        <v>2086</v>
      </c>
      <c r="AB178" s="42"/>
    </row>
    <row r="179" spans="1:254" ht="93.6">
      <c r="A179" s="51" t="s">
        <v>126</v>
      </c>
      <c r="B179" s="16" t="s">
        <v>2099</v>
      </c>
      <c r="C179" s="54" t="s">
        <v>2101</v>
      </c>
      <c r="D179" s="56" t="s">
        <v>2104</v>
      </c>
      <c r="E179" s="54" t="s">
        <v>2297</v>
      </c>
      <c r="F179" s="54" t="s">
        <v>461</v>
      </c>
      <c r="G179" s="54" t="s">
        <v>462</v>
      </c>
      <c r="H179" s="56">
        <v>29</v>
      </c>
      <c r="I179" s="56">
        <v>17</v>
      </c>
      <c r="J179" s="56" t="s">
        <v>463</v>
      </c>
      <c r="K179" s="56">
        <v>2018</v>
      </c>
      <c r="L179" s="30">
        <v>9</v>
      </c>
      <c r="M179" s="37" t="s">
        <v>68</v>
      </c>
      <c r="N179" s="14"/>
      <c r="O179" s="14"/>
      <c r="P179" s="14"/>
      <c r="Q179" s="14"/>
      <c r="R179" s="14"/>
      <c r="S179" s="318"/>
      <c r="T179" s="304">
        <v>2</v>
      </c>
      <c r="U179" s="55" t="s">
        <v>80</v>
      </c>
      <c r="V179" s="56" t="s">
        <v>70</v>
      </c>
      <c r="W179" s="54" t="s">
        <v>224</v>
      </c>
      <c r="X179" s="56" t="s">
        <v>70</v>
      </c>
      <c r="Y179" s="54" t="s">
        <v>3126</v>
      </c>
      <c r="Z179" s="54" t="s">
        <v>3127</v>
      </c>
      <c r="AA179" s="56" t="s">
        <v>2086</v>
      </c>
      <c r="AB179" s="42"/>
    </row>
    <row r="180" spans="1:254" ht="46.8">
      <c r="A180" s="51" t="s">
        <v>129</v>
      </c>
      <c r="B180" s="16" t="s">
        <v>2099</v>
      </c>
      <c r="C180" s="54" t="s">
        <v>2101</v>
      </c>
      <c r="D180" s="56" t="s">
        <v>2291</v>
      </c>
      <c r="E180" s="15" t="s">
        <v>2298</v>
      </c>
      <c r="F180" s="54" t="s">
        <v>464</v>
      </c>
      <c r="G180" s="54" t="s">
        <v>465</v>
      </c>
      <c r="H180" s="56">
        <v>30</v>
      </c>
      <c r="I180" s="56" t="s">
        <v>466</v>
      </c>
      <c r="J180" s="20" t="s">
        <v>467</v>
      </c>
      <c r="K180" s="56">
        <v>2018</v>
      </c>
      <c r="L180" s="30"/>
      <c r="M180" s="37" t="s">
        <v>68</v>
      </c>
      <c r="N180" s="14"/>
      <c r="O180" s="14"/>
      <c r="P180" s="14"/>
      <c r="Q180" s="14"/>
      <c r="R180" s="14"/>
      <c r="S180" s="318"/>
      <c r="T180" s="304">
        <v>2</v>
      </c>
      <c r="U180" s="55" t="s">
        <v>69</v>
      </c>
      <c r="V180" s="16" t="s">
        <v>70</v>
      </c>
      <c r="W180" s="54" t="s">
        <v>116</v>
      </c>
      <c r="X180" s="56" t="s">
        <v>70</v>
      </c>
      <c r="Y180" s="54" t="s">
        <v>468</v>
      </c>
      <c r="Z180" s="54"/>
      <c r="AA180" s="16" t="s">
        <v>2086</v>
      </c>
      <c r="AB180" s="42"/>
    </row>
    <row r="181" spans="1:254" ht="140.4">
      <c r="A181" s="51" t="s">
        <v>132</v>
      </c>
      <c r="B181" s="16" t="s">
        <v>2099</v>
      </c>
      <c r="C181" s="54" t="s">
        <v>2101</v>
      </c>
      <c r="D181" s="56" t="s">
        <v>2291</v>
      </c>
      <c r="E181" s="54" t="s">
        <v>2299</v>
      </c>
      <c r="F181" s="54" t="s">
        <v>469</v>
      </c>
      <c r="G181" s="54" t="s">
        <v>470</v>
      </c>
      <c r="H181" s="56">
        <v>11</v>
      </c>
      <c r="I181" s="56">
        <v>2</v>
      </c>
      <c r="J181" s="20" t="s">
        <v>471</v>
      </c>
      <c r="K181" s="56">
        <v>2018</v>
      </c>
      <c r="L181" s="30">
        <v>2</v>
      </c>
      <c r="M181" s="37" t="s">
        <v>68</v>
      </c>
      <c r="N181" s="14"/>
      <c r="O181" s="14"/>
      <c r="P181" s="14"/>
      <c r="Q181" s="14"/>
      <c r="R181" s="14"/>
      <c r="S181" s="318"/>
      <c r="T181" s="304">
        <v>2</v>
      </c>
      <c r="U181" s="55" t="s">
        <v>69</v>
      </c>
      <c r="V181" s="56" t="s">
        <v>115</v>
      </c>
      <c r="W181" s="54" t="s">
        <v>111</v>
      </c>
      <c r="X181" s="56" t="s">
        <v>70</v>
      </c>
      <c r="Y181" s="54" t="s">
        <v>3128</v>
      </c>
      <c r="Z181" s="54"/>
      <c r="AA181" s="56" t="s">
        <v>2086</v>
      </c>
      <c r="AB181" s="42"/>
    </row>
    <row r="182" spans="1:254" ht="109.2">
      <c r="A182" s="51" t="s">
        <v>135</v>
      </c>
      <c r="B182" s="16" t="s">
        <v>2099</v>
      </c>
      <c r="C182" s="54" t="s">
        <v>2101</v>
      </c>
      <c r="D182" s="56" t="s">
        <v>2103</v>
      </c>
      <c r="E182" s="54" t="s">
        <v>2300</v>
      </c>
      <c r="F182" s="54" t="s">
        <v>472</v>
      </c>
      <c r="G182" s="54" t="s">
        <v>473</v>
      </c>
      <c r="H182" s="56">
        <v>105</v>
      </c>
      <c r="I182" s="56"/>
      <c r="J182" s="56" t="s">
        <v>474</v>
      </c>
      <c r="K182" s="56">
        <v>2018</v>
      </c>
      <c r="L182" s="30">
        <v>9</v>
      </c>
      <c r="M182" s="37" t="s">
        <v>68</v>
      </c>
      <c r="N182" s="14"/>
      <c r="O182" s="14"/>
      <c r="P182" s="14"/>
      <c r="Q182" s="14"/>
      <c r="R182" s="14"/>
      <c r="S182" s="318"/>
      <c r="T182" s="304">
        <v>2</v>
      </c>
      <c r="U182" s="55" t="s">
        <v>80</v>
      </c>
      <c r="V182" s="56" t="s">
        <v>115</v>
      </c>
      <c r="W182" s="54" t="s">
        <v>88</v>
      </c>
      <c r="X182" s="56" t="s">
        <v>70</v>
      </c>
      <c r="Y182" s="54" t="s">
        <v>3129</v>
      </c>
      <c r="Z182" s="54" t="s">
        <v>3130</v>
      </c>
      <c r="AA182" s="56" t="s">
        <v>2086</v>
      </c>
      <c r="AB182" s="42"/>
    </row>
    <row r="183" spans="1:254" s="276" customFormat="1" ht="57.75" customHeight="1">
      <c r="A183" s="16" t="s">
        <v>139</v>
      </c>
      <c r="B183" s="16" t="s">
        <v>2099</v>
      </c>
      <c r="C183" s="18" t="s">
        <v>2101</v>
      </c>
      <c r="D183" s="16" t="s">
        <v>2102</v>
      </c>
      <c r="E183" s="18" t="s">
        <v>2301</v>
      </c>
      <c r="F183" s="18" t="s">
        <v>475</v>
      </c>
      <c r="G183" s="18" t="s">
        <v>476</v>
      </c>
      <c r="H183" s="273" t="s">
        <v>398</v>
      </c>
      <c r="I183" s="16" t="s">
        <v>135</v>
      </c>
      <c r="J183" s="16" t="s">
        <v>477</v>
      </c>
      <c r="K183" s="56">
        <v>2018</v>
      </c>
      <c r="L183" s="30">
        <v>10</v>
      </c>
      <c r="M183" s="35" t="s">
        <v>68</v>
      </c>
      <c r="N183" s="2"/>
      <c r="O183" s="2"/>
      <c r="P183" s="2"/>
      <c r="Q183" s="2"/>
      <c r="R183" s="2"/>
      <c r="S183" s="315"/>
      <c r="T183" s="304">
        <v>2</v>
      </c>
      <c r="U183" s="18" t="s">
        <v>80</v>
      </c>
      <c r="V183" s="16" t="s">
        <v>70</v>
      </c>
      <c r="W183" s="18" t="s">
        <v>111</v>
      </c>
      <c r="X183" s="16" t="s">
        <v>70</v>
      </c>
      <c r="Y183" s="18" t="s">
        <v>478</v>
      </c>
      <c r="Z183" s="18" t="s">
        <v>478</v>
      </c>
      <c r="AA183" s="56" t="s">
        <v>2086</v>
      </c>
      <c r="AB183" s="4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74"/>
      <c r="BA183" s="74"/>
      <c r="BB183" s="74"/>
      <c r="BC183" s="74"/>
      <c r="BD183" s="74"/>
      <c r="BE183" s="74"/>
      <c r="BF183" s="74"/>
      <c r="BG183" s="74"/>
      <c r="BH183" s="74"/>
      <c r="BI183" s="74"/>
      <c r="BJ183" s="74"/>
      <c r="BK183" s="74"/>
      <c r="BL183" s="74"/>
      <c r="BM183" s="74"/>
      <c r="BN183" s="74"/>
      <c r="BO183" s="74"/>
      <c r="BP183" s="74"/>
      <c r="BQ183" s="74"/>
      <c r="BR183" s="74"/>
      <c r="BS183" s="74"/>
      <c r="BT183" s="74"/>
      <c r="BU183" s="74"/>
      <c r="BV183" s="74"/>
      <c r="BW183" s="74"/>
      <c r="BX183" s="74"/>
      <c r="BY183" s="74"/>
      <c r="BZ183" s="74"/>
      <c r="CA183" s="74"/>
      <c r="CB183" s="74"/>
      <c r="CC183" s="74"/>
      <c r="CD183" s="74"/>
      <c r="CE183" s="74"/>
      <c r="CF183" s="74"/>
      <c r="CG183" s="74"/>
      <c r="CH183" s="74"/>
      <c r="CI183" s="74"/>
      <c r="CJ183" s="74"/>
      <c r="CK183" s="74"/>
      <c r="CL183" s="74"/>
      <c r="CM183" s="74"/>
      <c r="CN183" s="74"/>
      <c r="CO183" s="74"/>
      <c r="CP183" s="74"/>
      <c r="CQ183" s="74"/>
      <c r="CR183" s="74"/>
      <c r="CS183" s="74"/>
      <c r="CT183" s="74"/>
      <c r="CU183" s="74"/>
      <c r="CV183" s="74"/>
      <c r="CW183" s="74"/>
      <c r="CX183" s="74"/>
      <c r="CY183" s="74"/>
      <c r="CZ183" s="74"/>
      <c r="DA183" s="74"/>
      <c r="DB183" s="74"/>
      <c r="DC183" s="74"/>
      <c r="DD183" s="74"/>
      <c r="DE183" s="74"/>
      <c r="DF183" s="74"/>
      <c r="DG183" s="74"/>
      <c r="DH183" s="74"/>
      <c r="DI183" s="74"/>
      <c r="DJ183" s="74"/>
      <c r="DK183" s="74"/>
      <c r="DL183" s="74"/>
      <c r="DM183" s="74"/>
      <c r="DN183" s="74"/>
      <c r="DO183" s="74"/>
      <c r="DP183" s="74"/>
      <c r="DQ183" s="74"/>
      <c r="DR183" s="74"/>
      <c r="DS183" s="74"/>
      <c r="DT183" s="74"/>
      <c r="DU183" s="74"/>
      <c r="DV183" s="74"/>
      <c r="DW183" s="74"/>
      <c r="DX183" s="74"/>
      <c r="DY183" s="74"/>
      <c r="DZ183" s="74"/>
      <c r="EA183" s="74"/>
      <c r="EB183" s="74"/>
      <c r="EC183" s="74"/>
      <c r="ED183" s="74"/>
      <c r="EE183" s="74"/>
      <c r="EF183" s="74"/>
      <c r="EG183" s="74"/>
      <c r="EH183" s="74"/>
      <c r="EI183" s="74"/>
      <c r="EJ183" s="74"/>
      <c r="EK183" s="74"/>
      <c r="EL183" s="74"/>
      <c r="EM183" s="74"/>
      <c r="EN183" s="74"/>
      <c r="EO183" s="74"/>
      <c r="EP183" s="74"/>
      <c r="EQ183" s="74"/>
      <c r="ER183" s="74"/>
      <c r="ES183" s="74"/>
      <c r="ET183" s="74"/>
      <c r="EU183" s="74"/>
      <c r="EV183" s="74"/>
      <c r="EW183" s="74"/>
      <c r="EX183" s="74"/>
      <c r="EY183" s="74"/>
      <c r="EZ183" s="74"/>
      <c r="FA183" s="74"/>
      <c r="FB183" s="74"/>
      <c r="FC183" s="74"/>
      <c r="FD183" s="74"/>
      <c r="FE183" s="74"/>
      <c r="FF183" s="74"/>
      <c r="FG183" s="74"/>
      <c r="FH183" s="74"/>
      <c r="FI183" s="74"/>
      <c r="FJ183" s="74"/>
      <c r="FK183" s="74"/>
      <c r="FL183" s="74"/>
      <c r="FM183" s="74"/>
      <c r="FN183" s="74"/>
      <c r="FO183" s="74"/>
      <c r="FP183" s="74"/>
      <c r="FQ183" s="74"/>
      <c r="FR183" s="74"/>
      <c r="FS183" s="74"/>
      <c r="FT183" s="74"/>
      <c r="FU183" s="74"/>
      <c r="FV183" s="74"/>
      <c r="FW183" s="74"/>
      <c r="FX183" s="74"/>
      <c r="FY183" s="74"/>
      <c r="FZ183" s="74"/>
      <c r="GA183" s="74"/>
      <c r="GB183" s="74"/>
      <c r="GC183" s="74"/>
      <c r="GD183" s="74"/>
      <c r="GE183" s="74"/>
      <c r="GF183" s="74"/>
      <c r="GG183" s="74"/>
      <c r="GH183" s="74"/>
      <c r="GI183" s="74"/>
      <c r="GJ183" s="74"/>
      <c r="GK183" s="74"/>
      <c r="GL183" s="74"/>
      <c r="GM183" s="74"/>
      <c r="GN183" s="74"/>
      <c r="GO183" s="74"/>
      <c r="GP183" s="74"/>
      <c r="GQ183" s="74"/>
      <c r="GR183" s="74"/>
      <c r="GS183" s="74"/>
      <c r="GT183" s="74"/>
      <c r="GU183" s="74"/>
      <c r="GV183" s="74"/>
      <c r="GW183" s="74"/>
      <c r="GX183" s="74"/>
      <c r="GY183" s="74"/>
      <c r="GZ183" s="74"/>
      <c r="HA183" s="74"/>
      <c r="HB183" s="74"/>
      <c r="HC183" s="74"/>
      <c r="HD183" s="74"/>
      <c r="HE183" s="74"/>
      <c r="HF183" s="74"/>
      <c r="HG183" s="74"/>
      <c r="HH183" s="74"/>
      <c r="HI183" s="74"/>
      <c r="HJ183" s="74"/>
      <c r="HK183" s="74"/>
      <c r="HL183" s="74"/>
      <c r="HM183" s="74"/>
      <c r="HN183" s="74"/>
      <c r="HO183" s="74"/>
      <c r="HP183" s="74"/>
      <c r="HQ183" s="74"/>
      <c r="HR183" s="74"/>
      <c r="HS183" s="74"/>
      <c r="HT183" s="74"/>
      <c r="HU183" s="74"/>
      <c r="HV183" s="74"/>
      <c r="HW183" s="74"/>
      <c r="HX183" s="74"/>
      <c r="HY183" s="74"/>
      <c r="HZ183" s="74"/>
      <c r="IA183" s="74"/>
      <c r="IB183" s="74"/>
      <c r="IC183" s="74"/>
      <c r="ID183" s="74"/>
      <c r="IE183" s="74"/>
      <c r="IF183" s="74"/>
      <c r="IG183" s="74"/>
      <c r="IH183" s="74"/>
      <c r="II183" s="74"/>
      <c r="IJ183" s="74"/>
      <c r="IK183" s="74"/>
      <c r="IL183" s="74"/>
      <c r="IM183" s="74"/>
      <c r="IN183" s="74"/>
      <c r="IO183" s="74"/>
      <c r="IP183" s="74"/>
      <c r="IQ183" s="74"/>
      <c r="IR183" s="74"/>
      <c r="IS183" s="74"/>
      <c r="IT183" s="74"/>
    </row>
    <row r="184" spans="1:254" s="276" customFormat="1" ht="57.75" customHeight="1">
      <c r="A184" s="16" t="s">
        <v>142</v>
      </c>
      <c r="B184" s="16" t="s">
        <v>2099</v>
      </c>
      <c r="C184" s="18" t="s">
        <v>2101</v>
      </c>
      <c r="D184" s="16" t="s">
        <v>2105</v>
      </c>
      <c r="E184" s="18" t="s">
        <v>2302</v>
      </c>
      <c r="F184" s="18" t="s">
        <v>479</v>
      </c>
      <c r="G184" s="18" t="s">
        <v>476</v>
      </c>
      <c r="H184" s="124">
        <v>18</v>
      </c>
      <c r="I184" s="56">
        <v>10</v>
      </c>
      <c r="J184" s="22" t="s">
        <v>480</v>
      </c>
      <c r="K184" s="16" t="s">
        <v>67</v>
      </c>
      <c r="L184" s="32" t="s">
        <v>135</v>
      </c>
      <c r="M184" s="37" t="s">
        <v>68</v>
      </c>
      <c r="N184" s="14"/>
      <c r="O184" s="14"/>
      <c r="P184" s="14"/>
      <c r="Q184" s="14"/>
      <c r="R184" s="14"/>
      <c r="S184" s="318"/>
      <c r="T184" s="304">
        <v>2</v>
      </c>
      <c r="U184" s="55" t="s">
        <v>80</v>
      </c>
      <c r="V184" s="16" t="s">
        <v>115</v>
      </c>
      <c r="W184" s="54" t="s">
        <v>111</v>
      </c>
      <c r="X184" s="56" t="s">
        <v>70</v>
      </c>
      <c r="Y184" s="54" t="s">
        <v>478</v>
      </c>
      <c r="Z184" s="54" t="s">
        <v>478</v>
      </c>
      <c r="AA184" s="16" t="s">
        <v>2086</v>
      </c>
      <c r="AB184" s="42"/>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c r="BC184" s="74"/>
      <c r="BD184" s="74"/>
      <c r="BE184" s="74"/>
      <c r="BF184" s="74"/>
      <c r="BG184" s="74"/>
      <c r="BH184" s="74"/>
      <c r="BI184" s="74"/>
      <c r="BJ184" s="74"/>
      <c r="BK184" s="74"/>
      <c r="BL184" s="74"/>
      <c r="BM184" s="74"/>
      <c r="BN184" s="74"/>
      <c r="BO184" s="74"/>
      <c r="BP184" s="74"/>
      <c r="BQ184" s="74"/>
      <c r="BR184" s="74"/>
      <c r="BS184" s="74"/>
      <c r="BT184" s="74"/>
      <c r="BU184" s="74"/>
      <c r="BV184" s="74"/>
      <c r="BW184" s="74"/>
      <c r="BX184" s="74"/>
      <c r="BY184" s="74"/>
      <c r="BZ184" s="74"/>
      <c r="CA184" s="74"/>
      <c r="CB184" s="74"/>
      <c r="CC184" s="74"/>
      <c r="CD184" s="74"/>
      <c r="CE184" s="74"/>
      <c r="CF184" s="74"/>
      <c r="CG184" s="74"/>
      <c r="CH184" s="74"/>
      <c r="CI184" s="74"/>
      <c r="CJ184" s="74"/>
      <c r="CK184" s="74"/>
      <c r="CL184" s="74"/>
      <c r="CM184" s="74"/>
      <c r="CN184" s="74"/>
      <c r="CO184" s="74"/>
      <c r="CP184" s="74"/>
      <c r="CQ184" s="74"/>
      <c r="CR184" s="74"/>
      <c r="CS184" s="74"/>
      <c r="CT184" s="74"/>
      <c r="CU184" s="74"/>
      <c r="CV184" s="74"/>
      <c r="CW184" s="74"/>
      <c r="CX184" s="74"/>
      <c r="CY184" s="74"/>
      <c r="CZ184" s="74"/>
      <c r="DA184" s="74"/>
      <c r="DB184" s="74"/>
      <c r="DC184" s="74"/>
      <c r="DD184" s="74"/>
      <c r="DE184" s="74"/>
      <c r="DF184" s="74"/>
      <c r="DG184" s="74"/>
      <c r="DH184" s="74"/>
      <c r="DI184" s="74"/>
      <c r="DJ184" s="74"/>
      <c r="DK184" s="74"/>
      <c r="DL184" s="74"/>
      <c r="DM184" s="74"/>
      <c r="DN184" s="74"/>
      <c r="DO184" s="74"/>
      <c r="DP184" s="74"/>
      <c r="DQ184" s="74"/>
      <c r="DR184" s="74"/>
      <c r="DS184" s="74"/>
      <c r="DT184" s="74"/>
      <c r="DU184" s="74"/>
      <c r="DV184" s="74"/>
      <c r="DW184" s="74"/>
      <c r="DX184" s="74"/>
      <c r="DY184" s="74"/>
      <c r="DZ184" s="74"/>
      <c r="EA184" s="74"/>
      <c r="EB184" s="74"/>
      <c r="EC184" s="74"/>
      <c r="ED184" s="74"/>
      <c r="EE184" s="74"/>
      <c r="EF184" s="74"/>
      <c r="EG184" s="74"/>
      <c r="EH184" s="74"/>
      <c r="EI184" s="74"/>
      <c r="EJ184" s="74"/>
      <c r="EK184" s="74"/>
      <c r="EL184" s="74"/>
      <c r="EM184" s="74"/>
      <c r="EN184" s="74"/>
      <c r="EO184" s="74"/>
      <c r="EP184" s="74"/>
      <c r="EQ184" s="74"/>
      <c r="ER184" s="74"/>
      <c r="ES184" s="74"/>
      <c r="ET184" s="74"/>
      <c r="EU184" s="74"/>
      <c r="EV184" s="74"/>
      <c r="EW184" s="74"/>
      <c r="EX184" s="74"/>
      <c r="EY184" s="74"/>
      <c r="EZ184" s="74"/>
      <c r="FA184" s="74"/>
      <c r="FB184" s="74"/>
      <c r="FC184" s="74"/>
      <c r="FD184" s="74"/>
      <c r="FE184" s="74"/>
      <c r="FF184" s="74"/>
      <c r="FG184" s="74"/>
      <c r="FH184" s="74"/>
      <c r="FI184" s="74"/>
      <c r="FJ184" s="74"/>
      <c r="FK184" s="74"/>
      <c r="FL184" s="74"/>
      <c r="FM184" s="74"/>
      <c r="FN184" s="74"/>
      <c r="FO184" s="74"/>
      <c r="FP184" s="74"/>
      <c r="FQ184" s="74"/>
      <c r="FR184" s="74"/>
      <c r="FS184" s="74"/>
      <c r="FT184" s="74"/>
      <c r="FU184" s="74"/>
      <c r="FV184" s="74"/>
      <c r="FW184" s="74"/>
      <c r="FX184" s="74"/>
      <c r="FY184" s="74"/>
      <c r="FZ184" s="74"/>
      <c r="GA184" s="74"/>
      <c r="GB184" s="74"/>
      <c r="GC184" s="74"/>
      <c r="GD184" s="74"/>
      <c r="GE184" s="74"/>
      <c r="GF184" s="74"/>
      <c r="GG184" s="74"/>
      <c r="GH184" s="74"/>
      <c r="GI184" s="74"/>
      <c r="GJ184" s="74"/>
      <c r="GK184" s="74"/>
      <c r="GL184" s="74"/>
      <c r="GM184" s="74"/>
      <c r="GN184" s="74"/>
      <c r="GO184" s="74"/>
      <c r="GP184" s="74"/>
      <c r="GQ184" s="74"/>
      <c r="GR184" s="74"/>
      <c r="GS184" s="74"/>
      <c r="GT184" s="74"/>
      <c r="GU184" s="74"/>
      <c r="GV184" s="74"/>
      <c r="GW184" s="74"/>
      <c r="GX184" s="74"/>
      <c r="GY184" s="74"/>
      <c r="GZ184" s="74"/>
      <c r="HA184" s="74"/>
      <c r="HB184" s="74"/>
      <c r="HC184" s="74"/>
      <c r="HD184" s="74"/>
      <c r="HE184" s="74"/>
      <c r="HF184" s="74"/>
      <c r="HG184" s="74"/>
      <c r="HH184" s="74"/>
      <c r="HI184" s="74"/>
      <c r="HJ184" s="74"/>
      <c r="HK184" s="74"/>
      <c r="HL184" s="74"/>
      <c r="HM184" s="74"/>
      <c r="HN184" s="74"/>
      <c r="HO184" s="74"/>
      <c r="HP184" s="74"/>
      <c r="HQ184" s="74"/>
      <c r="HR184" s="74"/>
      <c r="HS184" s="74"/>
      <c r="HT184" s="74"/>
      <c r="HU184" s="74"/>
      <c r="HV184" s="74"/>
      <c r="HW184" s="74"/>
      <c r="HX184" s="74"/>
      <c r="HY184" s="74"/>
      <c r="HZ184" s="74"/>
      <c r="IA184" s="74"/>
      <c r="IB184" s="74"/>
      <c r="IC184" s="74"/>
      <c r="ID184" s="74"/>
      <c r="IE184" s="74"/>
      <c r="IF184" s="74"/>
      <c r="IG184" s="74"/>
      <c r="IH184" s="74"/>
      <c r="II184" s="74"/>
      <c r="IJ184" s="74"/>
      <c r="IK184" s="74"/>
      <c r="IL184" s="74"/>
      <c r="IM184" s="74"/>
      <c r="IN184" s="74"/>
      <c r="IO184" s="74"/>
      <c r="IP184" s="74"/>
      <c r="IQ184" s="74"/>
      <c r="IR184" s="74"/>
      <c r="IS184" s="74"/>
      <c r="IT184" s="74"/>
    </row>
    <row r="185" spans="1:254" s="271" customFormat="1" ht="57.75" customHeight="1">
      <c r="A185" s="16" t="s">
        <v>101</v>
      </c>
      <c r="B185" s="56" t="s">
        <v>2099</v>
      </c>
      <c r="C185" s="54" t="s">
        <v>2101</v>
      </c>
      <c r="D185" s="56" t="s">
        <v>2303</v>
      </c>
      <c r="E185" s="162" t="s">
        <v>2304</v>
      </c>
      <c r="F185" s="54" t="s">
        <v>481</v>
      </c>
      <c r="G185" s="54" t="s">
        <v>482</v>
      </c>
      <c r="H185" s="124">
        <v>144</v>
      </c>
      <c r="I185" s="56"/>
      <c r="J185" s="56" t="s">
        <v>483</v>
      </c>
      <c r="K185" s="56">
        <v>2018</v>
      </c>
      <c r="L185" s="30">
        <v>3</v>
      </c>
      <c r="M185" s="37" t="s">
        <v>68</v>
      </c>
      <c r="N185" s="14"/>
      <c r="O185" s="14"/>
      <c r="P185" s="14"/>
      <c r="Q185" s="14"/>
      <c r="R185" s="14"/>
      <c r="S185" s="318"/>
      <c r="T185" s="304">
        <v>2</v>
      </c>
      <c r="U185" s="55" t="s">
        <v>80</v>
      </c>
      <c r="V185" s="56" t="s">
        <v>70</v>
      </c>
      <c r="W185" s="54" t="s">
        <v>224</v>
      </c>
      <c r="X185" s="56" t="s">
        <v>70</v>
      </c>
      <c r="Y185" s="54" t="s">
        <v>3131</v>
      </c>
      <c r="Z185" s="54" t="s">
        <v>3132</v>
      </c>
      <c r="AA185" s="56" t="s">
        <v>2086</v>
      </c>
      <c r="AB185" s="42"/>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c r="BC185" s="74"/>
      <c r="BD185" s="74"/>
      <c r="BE185" s="74"/>
      <c r="BF185" s="74"/>
      <c r="BG185" s="74"/>
      <c r="BH185" s="74"/>
      <c r="BI185" s="74"/>
      <c r="BJ185" s="74"/>
      <c r="BK185" s="74"/>
      <c r="BL185" s="74"/>
      <c r="BM185" s="74"/>
      <c r="BN185" s="74"/>
      <c r="BO185" s="74"/>
      <c r="BP185" s="74"/>
      <c r="BQ185" s="74"/>
      <c r="BR185" s="74"/>
      <c r="BS185" s="74"/>
      <c r="BT185" s="74"/>
      <c r="BU185" s="74"/>
      <c r="BV185" s="74"/>
      <c r="BW185" s="74"/>
      <c r="BX185" s="74"/>
      <c r="BY185" s="74"/>
      <c r="BZ185" s="74"/>
      <c r="CA185" s="74"/>
      <c r="CB185" s="74"/>
      <c r="CC185" s="74"/>
      <c r="CD185" s="74"/>
      <c r="CE185" s="74"/>
      <c r="CF185" s="74"/>
      <c r="CG185" s="74"/>
      <c r="CH185" s="74"/>
      <c r="CI185" s="74"/>
      <c r="CJ185" s="74"/>
      <c r="CK185" s="74"/>
      <c r="CL185" s="74"/>
      <c r="CM185" s="74"/>
      <c r="CN185" s="74"/>
      <c r="CO185" s="74"/>
      <c r="CP185" s="74"/>
      <c r="CQ185" s="74"/>
      <c r="CR185" s="74"/>
      <c r="CS185" s="74"/>
      <c r="CT185" s="74"/>
      <c r="CU185" s="74"/>
      <c r="CV185" s="74"/>
      <c r="CW185" s="74"/>
      <c r="CX185" s="74"/>
      <c r="CY185" s="74"/>
      <c r="CZ185" s="74"/>
      <c r="DA185" s="74"/>
      <c r="DB185" s="74"/>
      <c r="DC185" s="74"/>
      <c r="DD185" s="74"/>
      <c r="DE185" s="74"/>
      <c r="DF185" s="74"/>
      <c r="DG185" s="74"/>
      <c r="DH185" s="74"/>
      <c r="DI185" s="74"/>
      <c r="DJ185" s="74"/>
      <c r="DK185" s="74"/>
      <c r="DL185" s="74"/>
      <c r="DM185" s="74"/>
      <c r="DN185" s="74"/>
      <c r="DO185" s="74"/>
      <c r="DP185" s="74"/>
      <c r="DQ185" s="74"/>
      <c r="DR185" s="74"/>
      <c r="DS185" s="74"/>
      <c r="DT185" s="74"/>
      <c r="DU185" s="74"/>
      <c r="DV185" s="74"/>
      <c r="DW185" s="74"/>
      <c r="DX185" s="74"/>
      <c r="DY185" s="74"/>
      <c r="DZ185" s="74"/>
      <c r="EA185" s="74"/>
      <c r="EB185" s="74"/>
      <c r="EC185" s="74"/>
      <c r="ED185" s="74"/>
      <c r="EE185" s="74"/>
      <c r="EF185" s="74"/>
      <c r="EG185" s="74"/>
      <c r="EH185" s="74"/>
      <c r="EI185" s="74"/>
      <c r="EJ185" s="74"/>
      <c r="EK185" s="74"/>
      <c r="EL185" s="74"/>
      <c r="EM185" s="74"/>
      <c r="EN185" s="74"/>
      <c r="EO185" s="74"/>
      <c r="EP185" s="74"/>
      <c r="EQ185" s="74"/>
      <c r="ER185" s="74"/>
      <c r="ES185" s="74"/>
      <c r="ET185" s="74"/>
      <c r="EU185" s="74"/>
      <c r="EV185" s="74"/>
      <c r="EW185" s="74"/>
      <c r="EX185" s="74"/>
      <c r="EY185" s="74"/>
      <c r="EZ185" s="74"/>
      <c r="FA185" s="74"/>
      <c r="FB185" s="74"/>
      <c r="FC185" s="74"/>
      <c r="FD185" s="74"/>
      <c r="FE185" s="74"/>
      <c r="FF185" s="74"/>
      <c r="FG185" s="74"/>
      <c r="FH185" s="74"/>
      <c r="FI185" s="74"/>
      <c r="FJ185" s="74"/>
      <c r="FK185" s="74"/>
      <c r="FL185" s="74"/>
      <c r="FM185" s="74"/>
      <c r="FN185" s="74"/>
      <c r="FO185" s="74"/>
      <c r="FP185" s="74"/>
      <c r="FQ185" s="74"/>
      <c r="FR185" s="74"/>
      <c r="FS185" s="74"/>
      <c r="FT185" s="74"/>
      <c r="FU185" s="74"/>
      <c r="FV185" s="74"/>
      <c r="FW185" s="74"/>
      <c r="FX185" s="74"/>
      <c r="FY185" s="74"/>
      <c r="FZ185" s="74"/>
      <c r="GA185" s="74"/>
      <c r="GB185" s="74"/>
      <c r="GC185" s="74"/>
      <c r="GD185" s="74"/>
      <c r="GE185" s="74"/>
      <c r="GF185" s="74"/>
      <c r="GG185" s="74"/>
      <c r="GH185" s="74"/>
      <c r="GI185" s="74"/>
      <c r="GJ185" s="74"/>
      <c r="GK185" s="74"/>
      <c r="GL185" s="74"/>
      <c r="GM185" s="74"/>
      <c r="GN185" s="74"/>
      <c r="GO185" s="74"/>
      <c r="GP185" s="74"/>
      <c r="GQ185" s="74"/>
      <c r="GR185" s="74"/>
      <c r="GS185" s="74"/>
      <c r="GT185" s="74"/>
      <c r="GU185" s="74"/>
      <c r="GV185" s="74"/>
      <c r="GW185" s="74"/>
      <c r="GX185" s="74"/>
      <c r="GY185" s="74"/>
      <c r="GZ185" s="74"/>
      <c r="HA185" s="74"/>
      <c r="HB185" s="74"/>
      <c r="HC185" s="74"/>
      <c r="HD185" s="74"/>
      <c r="HE185" s="74"/>
      <c r="HF185" s="74"/>
      <c r="HG185" s="74"/>
      <c r="HH185" s="74"/>
      <c r="HI185" s="74"/>
      <c r="HJ185" s="74"/>
      <c r="HK185" s="74"/>
      <c r="HL185" s="74"/>
      <c r="HM185" s="74"/>
      <c r="HN185" s="74"/>
      <c r="HO185" s="74"/>
      <c r="HP185" s="74"/>
      <c r="HQ185" s="74"/>
      <c r="HR185" s="74"/>
      <c r="HS185" s="74"/>
      <c r="HT185" s="74"/>
      <c r="HU185" s="74"/>
      <c r="HV185" s="74"/>
      <c r="HW185" s="74"/>
      <c r="HX185" s="74"/>
      <c r="HY185" s="74"/>
      <c r="HZ185" s="74"/>
      <c r="IA185" s="74"/>
      <c r="IB185" s="74"/>
      <c r="IC185" s="74"/>
      <c r="ID185" s="74"/>
      <c r="IE185" s="74"/>
      <c r="IF185" s="74"/>
      <c r="IG185" s="74"/>
      <c r="IH185" s="74"/>
      <c r="II185" s="74"/>
      <c r="IJ185" s="74"/>
      <c r="IK185" s="74"/>
      <c r="IL185" s="74"/>
      <c r="IM185" s="74"/>
      <c r="IN185" s="74"/>
      <c r="IO185" s="74"/>
      <c r="IP185" s="74"/>
      <c r="IQ185" s="74"/>
      <c r="IR185" s="74"/>
      <c r="IS185" s="74"/>
      <c r="IT185" s="74"/>
    </row>
    <row r="186" spans="1:254" s="271" customFormat="1" ht="57.75" customHeight="1">
      <c r="A186" s="16" t="s">
        <v>144</v>
      </c>
      <c r="B186" s="16" t="s">
        <v>2099</v>
      </c>
      <c r="C186" s="18" t="s">
        <v>2101</v>
      </c>
      <c r="D186" s="16" t="s">
        <v>2305</v>
      </c>
      <c r="E186" s="18" t="s">
        <v>2306</v>
      </c>
      <c r="F186" s="18" t="s">
        <v>484</v>
      </c>
      <c r="G186" s="18" t="s">
        <v>485</v>
      </c>
      <c r="H186" s="273" t="s">
        <v>64</v>
      </c>
      <c r="I186" s="16" t="s">
        <v>64</v>
      </c>
      <c r="J186" s="16" t="s">
        <v>486</v>
      </c>
      <c r="K186" s="56">
        <v>2018</v>
      </c>
      <c r="L186" s="30">
        <v>1</v>
      </c>
      <c r="M186" s="35"/>
      <c r="N186" s="2"/>
      <c r="O186" s="2"/>
      <c r="P186" s="2"/>
      <c r="Q186" s="2"/>
      <c r="R186" s="2"/>
      <c r="S186" s="315" t="s">
        <v>68</v>
      </c>
      <c r="T186" s="304">
        <v>2</v>
      </c>
      <c r="U186" s="18" t="s">
        <v>69</v>
      </c>
      <c r="V186" s="16" t="s">
        <v>115</v>
      </c>
      <c r="W186" s="18" t="s">
        <v>246</v>
      </c>
      <c r="X186" s="16" t="s">
        <v>70</v>
      </c>
      <c r="Y186" s="18" t="s">
        <v>487</v>
      </c>
      <c r="Z186" s="54"/>
      <c r="AA186" s="56" t="s">
        <v>2086</v>
      </c>
      <c r="AB186" s="4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c r="BC186" s="74"/>
      <c r="BD186" s="74"/>
      <c r="BE186" s="74"/>
      <c r="BF186" s="74"/>
      <c r="BG186" s="74"/>
      <c r="BH186" s="74"/>
      <c r="BI186" s="74"/>
      <c r="BJ186" s="74"/>
      <c r="BK186" s="74"/>
      <c r="BL186" s="74"/>
      <c r="BM186" s="74"/>
      <c r="BN186" s="74"/>
      <c r="BO186" s="74"/>
      <c r="BP186" s="74"/>
      <c r="BQ186" s="74"/>
      <c r="BR186" s="74"/>
      <c r="BS186" s="74"/>
      <c r="BT186" s="74"/>
      <c r="BU186" s="74"/>
      <c r="BV186" s="74"/>
      <c r="BW186" s="74"/>
      <c r="BX186" s="74"/>
      <c r="BY186" s="74"/>
      <c r="BZ186" s="74"/>
      <c r="CA186" s="74"/>
      <c r="CB186" s="74"/>
      <c r="CC186" s="74"/>
      <c r="CD186" s="74"/>
      <c r="CE186" s="74"/>
      <c r="CF186" s="74"/>
      <c r="CG186" s="74"/>
      <c r="CH186" s="74"/>
      <c r="CI186" s="74"/>
      <c r="CJ186" s="74"/>
      <c r="CK186" s="74"/>
      <c r="CL186" s="74"/>
      <c r="CM186" s="74"/>
      <c r="CN186" s="74"/>
      <c r="CO186" s="74"/>
      <c r="CP186" s="74"/>
      <c r="CQ186" s="74"/>
      <c r="CR186" s="74"/>
      <c r="CS186" s="74"/>
      <c r="CT186" s="74"/>
      <c r="CU186" s="74"/>
      <c r="CV186" s="74"/>
      <c r="CW186" s="74"/>
      <c r="CX186" s="74"/>
      <c r="CY186" s="74"/>
      <c r="CZ186" s="74"/>
      <c r="DA186" s="74"/>
      <c r="DB186" s="74"/>
      <c r="DC186" s="74"/>
      <c r="DD186" s="74"/>
      <c r="DE186" s="74"/>
      <c r="DF186" s="74"/>
      <c r="DG186" s="74"/>
      <c r="DH186" s="74"/>
      <c r="DI186" s="74"/>
      <c r="DJ186" s="74"/>
      <c r="DK186" s="74"/>
      <c r="DL186" s="74"/>
      <c r="DM186" s="74"/>
      <c r="DN186" s="74"/>
      <c r="DO186" s="74"/>
      <c r="DP186" s="74"/>
      <c r="DQ186" s="74"/>
      <c r="DR186" s="74"/>
      <c r="DS186" s="74"/>
      <c r="DT186" s="74"/>
      <c r="DU186" s="74"/>
      <c r="DV186" s="74"/>
      <c r="DW186" s="74"/>
      <c r="DX186" s="74"/>
      <c r="DY186" s="74"/>
      <c r="DZ186" s="74"/>
      <c r="EA186" s="74"/>
      <c r="EB186" s="74"/>
      <c r="EC186" s="74"/>
      <c r="ED186" s="74"/>
      <c r="EE186" s="74"/>
      <c r="EF186" s="74"/>
      <c r="EG186" s="74"/>
      <c r="EH186" s="74"/>
      <c r="EI186" s="74"/>
      <c r="EJ186" s="74"/>
      <c r="EK186" s="74"/>
      <c r="EL186" s="74"/>
      <c r="EM186" s="74"/>
      <c r="EN186" s="74"/>
      <c r="EO186" s="74"/>
      <c r="EP186" s="74"/>
      <c r="EQ186" s="74"/>
      <c r="ER186" s="74"/>
      <c r="ES186" s="74"/>
      <c r="ET186" s="74"/>
      <c r="EU186" s="74"/>
      <c r="EV186" s="74"/>
      <c r="EW186" s="74"/>
      <c r="EX186" s="74"/>
      <c r="EY186" s="74"/>
      <c r="EZ186" s="74"/>
      <c r="FA186" s="74"/>
      <c r="FB186" s="74"/>
      <c r="FC186" s="74"/>
      <c r="FD186" s="74"/>
      <c r="FE186" s="74"/>
      <c r="FF186" s="74"/>
      <c r="FG186" s="74"/>
      <c r="FH186" s="74"/>
      <c r="FI186" s="74"/>
      <c r="FJ186" s="74"/>
      <c r="FK186" s="74"/>
      <c r="FL186" s="74"/>
      <c r="FM186" s="74"/>
      <c r="FN186" s="74"/>
      <c r="FO186" s="74"/>
      <c r="FP186" s="74"/>
      <c r="FQ186" s="74"/>
      <c r="FR186" s="74"/>
      <c r="FS186" s="74"/>
      <c r="FT186" s="74"/>
      <c r="FU186" s="74"/>
      <c r="FV186" s="74"/>
      <c r="FW186" s="74"/>
      <c r="FX186" s="74"/>
      <c r="FY186" s="74"/>
      <c r="FZ186" s="74"/>
      <c r="GA186" s="74"/>
      <c r="GB186" s="74"/>
      <c r="GC186" s="74"/>
      <c r="GD186" s="74"/>
      <c r="GE186" s="74"/>
      <c r="GF186" s="74"/>
      <c r="GG186" s="74"/>
      <c r="GH186" s="74"/>
      <c r="GI186" s="74"/>
      <c r="GJ186" s="74"/>
      <c r="GK186" s="74"/>
      <c r="GL186" s="74"/>
      <c r="GM186" s="74"/>
      <c r="GN186" s="74"/>
      <c r="GO186" s="74"/>
      <c r="GP186" s="74"/>
      <c r="GQ186" s="74"/>
      <c r="GR186" s="74"/>
      <c r="GS186" s="74"/>
      <c r="GT186" s="74"/>
      <c r="GU186" s="74"/>
      <c r="GV186" s="74"/>
      <c r="GW186" s="74"/>
      <c r="GX186" s="74"/>
      <c r="GY186" s="74"/>
      <c r="GZ186" s="74"/>
      <c r="HA186" s="74"/>
      <c r="HB186" s="74"/>
      <c r="HC186" s="74"/>
      <c r="HD186" s="74"/>
      <c r="HE186" s="74"/>
      <c r="HF186" s="74"/>
      <c r="HG186" s="74"/>
      <c r="HH186" s="74"/>
      <c r="HI186" s="74"/>
      <c r="HJ186" s="74"/>
      <c r="HK186" s="74"/>
      <c r="HL186" s="74"/>
      <c r="HM186" s="74"/>
      <c r="HN186" s="74"/>
      <c r="HO186" s="74"/>
      <c r="HP186" s="74"/>
      <c r="HQ186" s="74"/>
      <c r="HR186" s="74"/>
      <c r="HS186" s="74"/>
      <c r="HT186" s="74"/>
      <c r="HU186" s="74"/>
      <c r="HV186" s="74"/>
      <c r="HW186" s="74"/>
      <c r="HX186" s="74"/>
      <c r="HY186" s="74"/>
      <c r="HZ186" s="74"/>
      <c r="IA186" s="74"/>
      <c r="IB186" s="74"/>
      <c r="IC186" s="74"/>
      <c r="ID186" s="74"/>
      <c r="IE186" s="74"/>
      <c r="IF186" s="74"/>
      <c r="IG186" s="74"/>
      <c r="IH186" s="74"/>
      <c r="II186" s="74"/>
      <c r="IJ186" s="74"/>
      <c r="IK186" s="74"/>
      <c r="IL186" s="74"/>
      <c r="IM186" s="74"/>
      <c r="IN186" s="74"/>
      <c r="IO186" s="74"/>
      <c r="IP186" s="74"/>
      <c r="IQ186" s="74"/>
      <c r="IR186" s="74"/>
      <c r="IS186" s="74"/>
      <c r="IT186" s="74"/>
    </row>
    <row r="187" spans="1:254" s="271" customFormat="1" ht="51" customHeight="1">
      <c r="A187" s="16" t="s">
        <v>78</v>
      </c>
      <c r="B187" s="16" t="s">
        <v>2099</v>
      </c>
      <c r="C187" s="18" t="s">
        <v>2101</v>
      </c>
      <c r="D187" s="16" t="s">
        <v>2105</v>
      </c>
      <c r="E187" s="18" t="s">
        <v>2307</v>
      </c>
      <c r="F187" s="18" t="s">
        <v>488</v>
      </c>
      <c r="G187" s="18" t="s">
        <v>489</v>
      </c>
      <c r="H187" s="124">
        <v>74</v>
      </c>
      <c r="I187" s="56">
        <v>9</v>
      </c>
      <c r="J187" s="22" t="s">
        <v>490</v>
      </c>
      <c r="K187" s="16" t="s">
        <v>67</v>
      </c>
      <c r="L187" s="32" t="s">
        <v>132</v>
      </c>
      <c r="M187" s="37" t="s">
        <v>68</v>
      </c>
      <c r="N187" s="14"/>
      <c r="O187" s="14"/>
      <c r="P187" s="14"/>
      <c r="Q187" s="14"/>
      <c r="R187" s="14"/>
      <c r="S187" s="318"/>
      <c r="T187" s="304">
        <v>2</v>
      </c>
      <c r="U187" s="55" t="s">
        <v>80</v>
      </c>
      <c r="V187" s="16" t="s">
        <v>70</v>
      </c>
      <c r="W187" s="54" t="s">
        <v>224</v>
      </c>
      <c r="X187" s="56" t="s">
        <v>70</v>
      </c>
      <c r="Y187" s="54" t="s">
        <v>491</v>
      </c>
      <c r="Z187" s="54" t="s">
        <v>492</v>
      </c>
      <c r="AA187" s="16" t="s">
        <v>2086</v>
      </c>
      <c r="AB187" s="42"/>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c r="BC187" s="74"/>
      <c r="BD187" s="74"/>
      <c r="BE187" s="74"/>
      <c r="BF187" s="74"/>
      <c r="BG187" s="74"/>
      <c r="BH187" s="74"/>
      <c r="BI187" s="74"/>
      <c r="BJ187" s="74"/>
      <c r="BK187" s="74"/>
      <c r="BL187" s="74"/>
      <c r="BM187" s="74"/>
      <c r="BN187" s="74"/>
      <c r="BO187" s="74"/>
      <c r="BP187" s="74"/>
      <c r="BQ187" s="74"/>
      <c r="BR187" s="74"/>
      <c r="BS187" s="74"/>
      <c r="BT187" s="74"/>
      <c r="BU187" s="74"/>
      <c r="BV187" s="74"/>
      <c r="BW187" s="74"/>
      <c r="BX187" s="74"/>
      <c r="BY187" s="74"/>
      <c r="BZ187" s="74"/>
      <c r="CA187" s="74"/>
      <c r="CB187" s="74"/>
      <c r="CC187" s="74"/>
      <c r="CD187" s="74"/>
      <c r="CE187" s="74"/>
      <c r="CF187" s="74"/>
      <c r="CG187" s="74"/>
      <c r="CH187" s="74"/>
      <c r="CI187" s="74"/>
      <c r="CJ187" s="74"/>
      <c r="CK187" s="74"/>
      <c r="CL187" s="74"/>
      <c r="CM187" s="74"/>
      <c r="CN187" s="74"/>
      <c r="CO187" s="74"/>
      <c r="CP187" s="74"/>
      <c r="CQ187" s="74"/>
      <c r="CR187" s="74"/>
      <c r="CS187" s="74"/>
      <c r="CT187" s="74"/>
      <c r="CU187" s="74"/>
      <c r="CV187" s="74"/>
      <c r="CW187" s="74"/>
      <c r="CX187" s="74"/>
      <c r="CY187" s="74"/>
      <c r="CZ187" s="74"/>
      <c r="DA187" s="74"/>
      <c r="DB187" s="74"/>
      <c r="DC187" s="74"/>
      <c r="DD187" s="74"/>
      <c r="DE187" s="74"/>
      <c r="DF187" s="74"/>
      <c r="DG187" s="74"/>
      <c r="DH187" s="74"/>
      <c r="DI187" s="74"/>
      <c r="DJ187" s="74"/>
      <c r="DK187" s="74"/>
      <c r="DL187" s="74"/>
      <c r="DM187" s="74"/>
      <c r="DN187" s="74"/>
      <c r="DO187" s="74"/>
      <c r="DP187" s="74"/>
      <c r="DQ187" s="74"/>
      <c r="DR187" s="74"/>
      <c r="DS187" s="74"/>
      <c r="DT187" s="74"/>
      <c r="DU187" s="74"/>
      <c r="DV187" s="74"/>
      <c r="DW187" s="74"/>
      <c r="DX187" s="74"/>
      <c r="DY187" s="74"/>
      <c r="DZ187" s="74"/>
      <c r="EA187" s="74"/>
      <c r="EB187" s="74"/>
      <c r="EC187" s="74"/>
      <c r="ED187" s="74"/>
      <c r="EE187" s="74"/>
      <c r="EF187" s="74"/>
      <c r="EG187" s="74"/>
      <c r="EH187" s="74"/>
      <c r="EI187" s="74"/>
      <c r="EJ187" s="74"/>
      <c r="EK187" s="74"/>
      <c r="EL187" s="74"/>
      <c r="EM187" s="74"/>
      <c r="EN187" s="74"/>
      <c r="EO187" s="74"/>
      <c r="EP187" s="74"/>
      <c r="EQ187" s="74"/>
      <c r="ER187" s="74"/>
      <c r="ES187" s="74"/>
      <c r="ET187" s="74"/>
      <c r="EU187" s="74"/>
      <c r="EV187" s="74"/>
      <c r="EW187" s="74"/>
      <c r="EX187" s="74"/>
      <c r="EY187" s="74"/>
      <c r="EZ187" s="74"/>
      <c r="FA187" s="74"/>
      <c r="FB187" s="74"/>
      <c r="FC187" s="74"/>
      <c r="FD187" s="74"/>
      <c r="FE187" s="74"/>
      <c r="FF187" s="74"/>
      <c r="FG187" s="74"/>
      <c r="FH187" s="74"/>
      <c r="FI187" s="74"/>
      <c r="FJ187" s="74"/>
      <c r="FK187" s="74"/>
      <c r="FL187" s="74"/>
      <c r="FM187" s="74"/>
      <c r="FN187" s="74"/>
      <c r="FO187" s="74"/>
      <c r="FP187" s="74"/>
      <c r="FQ187" s="74"/>
      <c r="FR187" s="74"/>
      <c r="FS187" s="74"/>
      <c r="FT187" s="74"/>
      <c r="FU187" s="74"/>
      <c r="FV187" s="74"/>
      <c r="FW187" s="74"/>
      <c r="FX187" s="74"/>
      <c r="FY187" s="74"/>
      <c r="FZ187" s="74"/>
      <c r="GA187" s="74"/>
      <c r="GB187" s="74"/>
      <c r="GC187" s="74"/>
      <c r="GD187" s="74"/>
      <c r="GE187" s="74"/>
      <c r="GF187" s="74"/>
      <c r="GG187" s="74"/>
      <c r="GH187" s="74"/>
      <c r="GI187" s="74"/>
      <c r="GJ187" s="74"/>
      <c r="GK187" s="74"/>
      <c r="GL187" s="74"/>
      <c r="GM187" s="74"/>
      <c r="GN187" s="74"/>
      <c r="GO187" s="74"/>
      <c r="GP187" s="74"/>
      <c r="GQ187" s="74"/>
      <c r="GR187" s="74"/>
      <c r="GS187" s="74"/>
      <c r="GT187" s="74"/>
      <c r="GU187" s="74"/>
      <c r="GV187" s="74"/>
      <c r="GW187" s="74"/>
      <c r="GX187" s="74"/>
      <c r="GY187" s="74"/>
      <c r="GZ187" s="74"/>
      <c r="HA187" s="74"/>
      <c r="HB187" s="74"/>
      <c r="HC187" s="74"/>
      <c r="HD187" s="74"/>
      <c r="HE187" s="74"/>
      <c r="HF187" s="74"/>
      <c r="HG187" s="74"/>
      <c r="HH187" s="74"/>
      <c r="HI187" s="74"/>
      <c r="HJ187" s="74"/>
      <c r="HK187" s="74"/>
      <c r="HL187" s="74"/>
      <c r="HM187" s="74"/>
      <c r="HN187" s="74"/>
      <c r="HO187" s="74"/>
      <c r="HP187" s="74"/>
      <c r="HQ187" s="74"/>
      <c r="HR187" s="74"/>
      <c r="HS187" s="74"/>
      <c r="HT187" s="74"/>
      <c r="HU187" s="74"/>
      <c r="HV187" s="74"/>
      <c r="HW187" s="74"/>
      <c r="HX187" s="74"/>
      <c r="HY187" s="74"/>
      <c r="HZ187" s="74"/>
      <c r="IA187" s="74"/>
      <c r="IB187" s="74"/>
      <c r="IC187" s="74"/>
      <c r="ID187" s="74"/>
      <c r="IE187" s="74"/>
      <c r="IF187" s="74"/>
      <c r="IG187" s="74"/>
      <c r="IH187" s="74"/>
      <c r="II187" s="74"/>
      <c r="IJ187" s="74"/>
      <c r="IK187" s="74"/>
      <c r="IL187" s="74"/>
      <c r="IM187" s="74"/>
      <c r="IN187" s="74"/>
      <c r="IO187" s="74"/>
      <c r="IP187" s="74"/>
      <c r="IQ187" s="74"/>
      <c r="IR187" s="74"/>
      <c r="IS187" s="74"/>
      <c r="IT187" s="74"/>
    </row>
    <row r="188" spans="1:254" s="271" customFormat="1" ht="57.75" customHeight="1">
      <c r="A188" s="16" t="s">
        <v>73</v>
      </c>
      <c r="B188" s="56" t="s">
        <v>2099</v>
      </c>
      <c r="C188" s="54" t="s">
        <v>2101</v>
      </c>
      <c r="D188" s="56" t="s">
        <v>2105</v>
      </c>
      <c r="E188" s="54" t="s">
        <v>2308</v>
      </c>
      <c r="F188" s="54" t="s">
        <v>493</v>
      </c>
      <c r="G188" s="54" t="s">
        <v>494</v>
      </c>
      <c r="H188" s="124">
        <v>6</v>
      </c>
      <c r="I188" s="56"/>
      <c r="J188" s="56" t="s">
        <v>495</v>
      </c>
      <c r="K188" s="56">
        <v>2018</v>
      </c>
      <c r="L188" s="30"/>
      <c r="M188" s="37" t="s">
        <v>68</v>
      </c>
      <c r="N188" s="14"/>
      <c r="O188" s="14"/>
      <c r="P188" s="14"/>
      <c r="Q188" s="14"/>
      <c r="R188" s="14"/>
      <c r="S188" s="318"/>
      <c r="T188" s="304">
        <v>2</v>
      </c>
      <c r="U188" s="55" t="s">
        <v>69</v>
      </c>
      <c r="V188" s="56" t="s">
        <v>115</v>
      </c>
      <c r="W188" s="54" t="s">
        <v>122</v>
      </c>
      <c r="X188" s="56" t="s">
        <v>70</v>
      </c>
      <c r="Y188" s="54" t="s">
        <v>3069</v>
      </c>
      <c r="Z188" s="54"/>
      <c r="AA188" s="56" t="s">
        <v>2086</v>
      </c>
      <c r="AB188" s="42"/>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c r="BC188" s="74"/>
      <c r="BD188" s="74"/>
      <c r="BE188" s="74"/>
      <c r="BF188" s="74"/>
      <c r="BG188" s="74"/>
      <c r="BH188" s="74"/>
      <c r="BI188" s="74"/>
      <c r="BJ188" s="74"/>
      <c r="BK188" s="74"/>
      <c r="BL188" s="74"/>
      <c r="BM188" s="74"/>
      <c r="BN188" s="74"/>
      <c r="BO188" s="74"/>
      <c r="BP188" s="74"/>
      <c r="BQ188" s="74"/>
      <c r="BR188" s="74"/>
      <c r="BS188" s="74"/>
      <c r="BT188" s="74"/>
      <c r="BU188" s="74"/>
      <c r="BV188" s="74"/>
      <c r="BW188" s="74"/>
      <c r="BX188" s="74"/>
      <c r="BY188" s="74"/>
      <c r="BZ188" s="74"/>
      <c r="CA188" s="74"/>
      <c r="CB188" s="74"/>
      <c r="CC188" s="74"/>
      <c r="CD188" s="74"/>
      <c r="CE188" s="74"/>
      <c r="CF188" s="74"/>
      <c r="CG188" s="74"/>
      <c r="CH188" s="74"/>
      <c r="CI188" s="74"/>
      <c r="CJ188" s="74"/>
      <c r="CK188" s="74"/>
      <c r="CL188" s="74"/>
      <c r="CM188" s="74"/>
      <c r="CN188" s="74"/>
      <c r="CO188" s="74"/>
      <c r="CP188" s="74"/>
      <c r="CQ188" s="74"/>
      <c r="CR188" s="74"/>
      <c r="CS188" s="74"/>
      <c r="CT188" s="74"/>
      <c r="CU188" s="74"/>
      <c r="CV188" s="74"/>
      <c r="CW188" s="74"/>
      <c r="CX188" s="74"/>
      <c r="CY188" s="74"/>
      <c r="CZ188" s="74"/>
      <c r="DA188" s="74"/>
      <c r="DB188" s="74"/>
      <c r="DC188" s="74"/>
      <c r="DD188" s="74"/>
      <c r="DE188" s="74"/>
      <c r="DF188" s="74"/>
      <c r="DG188" s="74"/>
      <c r="DH188" s="74"/>
      <c r="DI188" s="74"/>
      <c r="DJ188" s="74"/>
      <c r="DK188" s="74"/>
      <c r="DL188" s="74"/>
      <c r="DM188" s="74"/>
      <c r="DN188" s="74"/>
      <c r="DO188" s="74"/>
      <c r="DP188" s="74"/>
      <c r="DQ188" s="74"/>
      <c r="DR188" s="74"/>
      <c r="DS188" s="74"/>
      <c r="DT188" s="74"/>
      <c r="DU188" s="74"/>
      <c r="DV188" s="74"/>
      <c r="DW188" s="74"/>
      <c r="DX188" s="74"/>
      <c r="DY188" s="74"/>
      <c r="DZ188" s="74"/>
      <c r="EA188" s="74"/>
      <c r="EB188" s="74"/>
      <c r="EC188" s="74"/>
      <c r="ED188" s="74"/>
      <c r="EE188" s="74"/>
      <c r="EF188" s="74"/>
      <c r="EG188" s="74"/>
      <c r="EH188" s="74"/>
      <c r="EI188" s="74"/>
      <c r="EJ188" s="74"/>
      <c r="EK188" s="74"/>
      <c r="EL188" s="74"/>
      <c r="EM188" s="74"/>
      <c r="EN188" s="74"/>
      <c r="EO188" s="74"/>
      <c r="EP188" s="74"/>
      <c r="EQ188" s="74"/>
      <c r="ER188" s="74"/>
      <c r="ES188" s="74"/>
      <c r="ET188" s="74"/>
      <c r="EU188" s="74"/>
      <c r="EV188" s="74"/>
      <c r="EW188" s="74"/>
      <c r="EX188" s="74"/>
      <c r="EY188" s="74"/>
      <c r="EZ188" s="74"/>
      <c r="FA188" s="74"/>
      <c r="FB188" s="74"/>
      <c r="FC188" s="74"/>
      <c r="FD188" s="74"/>
      <c r="FE188" s="74"/>
      <c r="FF188" s="74"/>
      <c r="FG188" s="74"/>
      <c r="FH188" s="74"/>
      <c r="FI188" s="74"/>
      <c r="FJ188" s="74"/>
      <c r="FK188" s="74"/>
      <c r="FL188" s="74"/>
      <c r="FM188" s="74"/>
      <c r="FN188" s="74"/>
      <c r="FO188" s="74"/>
      <c r="FP188" s="74"/>
      <c r="FQ188" s="74"/>
      <c r="FR188" s="74"/>
      <c r="FS188" s="74"/>
      <c r="FT188" s="74"/>
      <c r="FU188" s="74"/>
      <c r="FV188" s="74"/>
      <c r="FW188" s="74"/>
      <c r="FX188" s="74"/>
      <c r="FY188" s="74"/>
      <c r="FZ188" s="74"/>
      <c r="GA188" s="74"/>
      <c r="GB188" s="74"/>
      <c r="GC188" s="74"/>
      <c r="GD188" s="74"/>
      <c r="GE188" s="74"/>
      <c r="GF188" s="74"/>
      <c r="GG188" s="74"/>
      <c r="GH188" s="74"/>
      <c r="GI188" s="74"/>
      <c r="GJ188" s="74"/>
      <c r="GK188" s="74"/>
      <c r="GL188" s="74"/>
      <c r="GM188" s="74"/>
      <c r="GN188" s="74"/>
      <c r="GO188" s="74"/>
      <c r="GP188" s="74"/>
      <c r="GQ188" s="74"/>
      <c r="GR188" s="74"/>
      <c r="GS188" s="74"/>
      <c r="GT188" s="74"/>
      <c r="GU188" s="74"/>
      <c r="GV188" s="74"/>
      <c r="GW188" s="74"/>
      <c r="GX188" s="74"/>
      <c r="GY188" s="74"/>
      <c r="GZ188" s="74"/>
      <c r="HA188" s="74"/>
      <c r="HB188" s="74"/>
      <c r="HC188" s="74"/>
      <c r="HD188" s="74"/>
      <c r="HE188" s="74"/>
      <c r="HF188" s="74"/>
      <c r="HG188" s="74"/>
      <c r="HH188" s="74"/>
      <c r="HI188" s="74"/>
      <c r="HJ188" s="74"/>
      <c r="HK188" s="74"/>
      <c r="HL188" s="74"/>
      <c r="HM188" s="74"/>
      <c r="HN188" s="74"/>
      <c r="HO188" s="74"/>
      <c r="HP188" s="74"/>
      <c r="HQ188" s="74"/>
      <c r="HR188" s="74"/>
      <c r="HS188" s="74"/>
      <c r="HT188" s="74"/>
      <c r="HU188" s="74"/>
      <c r="HV188" s="74"/>
      <c r="HW188" s="74"/>
      <c r="HX188" s="74"/>
      <c r="HY188" s="74"/>
      <c r="HZ188" s="74"/>
      <c r="IA188" s="74"/>
      <c r="IB188" s="74"/>
      <c r="IC188" s="74"/>
      <c r="ID188" s="74"/>
      <c r="IE188" s="74"/>
      <c r="IF188" s="74"/>
      <c r="IG188" s="74"/>
      <c r="IH188" s="74"/>
      <c r="II188" s="74"/>
      <c r="IJ188" s="74"/>
      <c r="IK188" s="74"/>
      <c r="IL188" s="74"/>
      <c r="IM188" s="74"/>
      <c r="IN188" s="74"/>
      <c r="IO188" s="74"/>
      <c r="IP188" s="74"/>
      <c r="IQ188" s="74"/>
      <c r="IR188" s="74"/>
      <c r="IS188" s="74"/>
      <c r="IT188" s="74"/>
    </row>
    <row r="189" spans="1:254" s="271" customFormat="1" ht="57.75" customHeight="1">
      <c r="A189" s="16" t="s">
        <v>397</v>
      </c>
      <c r="B189" s="56" t="s">
        <v>2099</v>
      </c>
      <c r="C189" s="54" t="s">
        <v>2101</v>
      </c>
      <c r="D189" s="56" t="s">
        <v>2309</v>
      </c>
      <c r="E189" s="54" t="s">
        <v>2310</v>
      </c>
      <c r="F189" s="54" t="s">
        <v>497</v>
      </c>
      <c r="G189" s="54" t="s">
        <v>465</v>
      </c>
      <c r="H189" s="124">
        <v>30</v>
      </c>
      <c r="I189" s="56" t="s">
        <v>2311</v>
      </c>
      <c r="J189" s="56" t="s">
        <v>498</v>
      </c>
      <c r="K189" s="56">
        <v>2018</v>
      </c>
      <c r="L189" s="30"/>
      <c r="M189" s="37" t="s">
        <v>68</v>
      </c>
      <c r="N189" s="14"/>
      <c r="O189" s="14"/>
      <c r="P189" s="14"/>
      <c r="Q189" s="14"/>
      <c r="R189" s="14"/>
      <c r="S189" s="318"/>
      <c r="T189" s="304">
        <v>2</v>
      </c>
      <c r="U189" s="55" t="s">
        <v>80</v>
      </c>
      <c r="V189" s="56" t="s">
        <v>115</v>
      </c>
      <c r="W189" s="54" t="s">
        <v>116</v>
      </c>
      <c r="X189" s="56" t="s">
        <v>70</v>
      </c>
      <c r="Y189" s="54" t="s">
        <v>3070</v>
      </c>
      <c r="Z189" s="54" t="s">
        <v>499</v>
      </c>
      <c r="AA189" s="56" t="s">
        <v>2086</v>
      </c>
      <c r="AB189" s="42"/>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c r="BC189" s="74"/>
      <c r="BD189" s="74"/>
      <c r="BE189" s="74"/>
      <c r="BF189" s="74"/>
      <c r="BG189" s="74"/>
      <c r="BH189" s="74"/>
      <c r="BI189" s="74"/>
      <c r="BJ189" s="74"/>
      <c r="BK189" s="74"/>
      <c r="BL189" s="74"/>
      <c r="BM189" s="74"/>
      <c r="BN189" s="74"/>
      <c r="BO189" s="74"/>
      <c r="BP189" s="74"/>
      <c r="BQ189" s="74"/>
      <c r="BR189" s="74"/>
      <c r="BS189" s="74"/>
      <c r="BT189" s="74"/>
      <c r="BU189" s="74"/>
      <c r="BV189" s="74"/>
      <c r="BW189" s="74"/>
      <c r="BX189" s="74"/>
      <c r="BY189" s="74"/>
      <c r="BZ189" s="74"/>
      <c r="CA189" s="74"/>
      <c r="CB189" s="74"/>
      <c r="CC189" s="74"/>
      <c r="CD189" s="74"/>
      <c r="CE189" s="74"/>
      <c r="CF189" s="74"/>
      <c r="CG189" s="74"/>
      <c r="CH189" s="74"/>
      <c r="CI189" s="74"/>
      <c r="CJ189" s="74"/>
      <c r="CK189" s="74"/>
      <c r="CL189" s="74"/>
      <c r="CM189" s="74"/>
      <c r="CN189" s="74"/>
      <c r="CO189" s="74"/>
      <c r="CP189" s="74"/>
      <c r="CQ189" s="74"/>
      <c r="CR189" s="74"/>
      <c r="CS189" s="74"/>
      <c r="CT189" s="74"/>
      <c r="CU189" s="74"/>
      <c r="CV189" s="74"/>
      <c r="CW189" s="74"/>
      <c r="CX189" s="74"/>
      <c r="CY189" s="74"/>
      <c r="CZ189" s="74"/>
      <c r="DA189" s="74"/>
      <c r="DB189" s="74"/>
      <c r="DC189" s="74"/>
      <c r="DD189" s="74"/>
      <c r="DE189" s="74"/>
      <c r="DF189" s="74"/>
      <c r="DG189" s="74"/>
      <c r="DH189" s="74"/>
      <c r="DI189" s="74"/>
      <c r="DJ189" s="74"/>
      <c r="DK189" s="74"/>
      <c r="DL189" s="74"/>
      <c r="DM189" s="74"/>
      <c r="DN189" s="74"/>
      <c r="DO189" s="74"/>
      <c r="DP189" s="74"/>
      <c r="DQ189" s="74"/>
      <c r="DR189" s="74"/>
      <c r="DS189" s="74"/>
      <c r="DT189" s="74"/>
      <c r="DU189" s="74"/>
      <c r="DV189" s="74"/>
      <c r="DW189" s="74"/>
      <c r="DX189" s="74"/>
      <c r="DY189" s="74"/>
      <c r="DZ189" s="74"/>
      <c r="EA189" s="74"/>
      <c r="EB189" s="74"/>
      <c r="EC189" s="74"/>
      <c r="ED189" s="74"/>
      <c r="EE189" s="74"/>
      <c r="EF189" s="74"/>
      <c r="EG189" s="74"/>
      <c r="EH189" s="74"/>
      <c r="EI189" s="74"/>
      <c r="EJ189" s="74"/>
      <c r="EK189" s="74"/>
      <c r="EL189" s="74"/>
      <c r="EM189" s="74"/>
      <c r="EN189" s="74"/>
      <c r="EO189" s="74"/>
      <c r="EP189" s="74"/>
      <c r="EQ189" s="74"/>
      <c r="ER189" s="74"/>
      <c r="ES189" s="74"/>
      <c r="ET189" s="74"/>
      <c r="EU189" s="74"/>
      <c r="EV189" s="74"/>
      <c r="EW189" s="74"/>
      <c r="EX189" s="74"/>
      <c r="EY189" s="74"/>
      <c r="EZ189" s="74"/>
      <c r="FA189" s="74"/>
      <c r="FB189" s="74"/>
      <c r="FC189" s="74"/>
      <c r="FD189" s="74"/>
      <c r="FE189" s="74"/>
      <c r="FF189" s="74"/>
      <c r="FG189" s="74"/>
      <c r="FH189" s="74"/>
      <c r="FI189" s="74"/>
      <c r="FJ189" s="74"/>
      <c r="FK189" s="74"/>
      <c r="FL189" s="74"/>
      <c r="FM189" s="74"/>
      <c r="FN189" s="74"/>
      <c r="FO189" s="74"/>
      <c r="FP189" s="74"/>
      <c r="FQ189" s="74"/>
      <c r="FR189" s="74"/>
      <c r="FS189" s="74"/>
      <c r="FT189" s="74"/>
      <c r="FU189" s="74"/>
      <c r="FV189" s="74"/>
      <c r="FW189" s="74"/>
      <c r="FX189" s="74"/>
      <c r="FY189" s="74"/>
      <c r="FZ189" s="74"/>
      <c r="GA189" s="74"/>
      <c r="GB189" s="74"/>
      <c r="GC189" s="74"/>
      <c r="GD189" s="74"/>
      <c r="GE189" s="74"/>
      <c r="GF189" s="74"/>
      <c r="GG189" s="74"/>
      <c r="GH189" s="74"/>
      <c r="GI189" s="74"/>
      <c r="GJ189" s="74"/>
      <c r="GK189" s="74"/>
      <c r="GL189" s="74"/>
      <c r="GM189" s="74"/>
      <c r="GN189" s="74"/>
      <c r="GO189" s="74"/>
      <c r="GP189" s="74"/>
      <c r="GQ189" s="74"/>
      <c r="GR189" s="74"/>
      <c r="GS189" s="74"/>
      <c r="GT189" s="74"/>
      <c r="GU189" s="74"/>
      <c r="GV189" s="74"/>
      <c r="GW189" s="74"/>
      <c r="GX189" s="74"/>
      <c r="GY189" s="74"/>
      <c r="GZ189" s="74"/>
      <c r="HA189" s="74"/>
      <c r="HB189" s="74"/>
      <c r="HC189" s="74"/>
      <c r="HD189" s="74"/>
      <c r="HE189" s="74"/>
      <c r="HF189" s="74"/>
      <c r="HG189" s="74"/>
      <c r="HH189" s="74"/>
      <c r="HI189" s="74"/>
      <c r="HJ189" s="74"/>
      <c r="HK189" s="74"/>
      <c r="HL189" s="74"/>
      <c r="HM189" s="74"/>
      <c r="HN189" s="74"/>
      <c r="HO189" s="74"/>
      <c r="HP189" s="74"/>
      <c r="HQ189" s="74"/>
      <c r="HR189" s="74"/>
      <c r="HS189" s="74"/>
      <c r="HT189" s="74"/>
      <c r="HU189" s="74"/>
      <c r="HV189" s="74"/>
      <c r="HW189" s="74"/>
      <c r="HX189" s="74"/>
      <c r="HY189" s="74"/>
      <c r="HZ189" s="74"/>
      <c r="IA189" s="74"/>
      <c r="IB189" s="74"/>
      <c r="IC189" s="74"/>
      <c r="ID189" s="74"/>
      <c r="IE189" s="74"/>
      <c r="IF189" s="74"/>
      <c r="IG189" s="74"/>
      <c r="IH189" s="74"/>
      <c r="II189" s="74"/>
      <c r="IJ189" s="74"/>
      <c r="IK189" s="74"/>
      <c r="IL189" s="74"/>
      <c r="IM189" s="74"/>
      <c r="IN189" s="74"/>
      <c r="IO189" s="74"/>
      <c r="IP189" s="74"/>
      <c r="IQ189" s="74"/>
      <c r="IR189" s="74"/>
      <c r="IS189" s="74"/>
      <c r="IT189" s="74"/>
    </row>
    <row r="190" spans="1:254" s="271" customFormat="1" ht="51" customHeight="1">
      <c r="A190" s="16" t="s">
        <v>398</v>
      </c>
      <c r="B190" s="56" t="s">
        <v>2099</v>
      </c>
      <c r="C190" s="54" t="s">
        <v>2101</v>
      </c>
      <c r="D190" s="56" t="s">
        <v>2291</v>
      </c>
      <c r="E190" s="54" t="s">
        <v>2312</v>
      </c>
      <c r="F190" s="54" t="s">
        <v>500</v>
      </c>
      <c r="G190" s="54" t="s">
        <v>501</v>
      </c>
      <c r="H190" s="124">
        <v>64</v>
      </c>
      <c r="I190" s="56">
        <v>2</v>
      </c>
      <c r="J190" s="56" t="s">
        <v>502</v>
      </c>
      <c r="K190" s="56">
        <v>2018</v>
      </c>
      <c r="L190" s="30">
        <v>2</v>
      </c>
      <c r="M190" s="37" t="s">
        <v>68</v>
      </c>
      <c r="N190" s="14"/>
      <c r="O190" s="14"/>
      <c r="P190" s="14"/>
      <c r="Q190" s="14"/>
      <c r="R190" s="14"/>
      <c r="S190" s="318"/>
      <c r="T190" s="304">
        <v>2</v>
      </c>
      <c r="U190" s="55" t="s">
        <v>80</v>
      </c>
      <c r="V190" s="56" t="s">
        <v>115</v>
      </c>
      <c r="W190" s="54" t="s">
        <v>122</v>
      </c>
      <c r="X190" s="56" t="s">
        <v>70</v>
      </c>
      <c r="Y190" s="54" t="s">
        <v>3071</v>
      </c>
      <c r="Z190" s="54" t="s">
        <v>3133</v>
      </c>
      <c r="AA190" s="56" t="s">
        <v>2086</v>
      </c>
      <c r="AB190" s="42"/>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c r="BG190" s="74"/>
      <c r="BH190" s="74"/>
      <c r="BI190" s="74"/>
      <c r="BJ190" s="74"/>
      <c r="BK190" s="74"/>
      <c r="BL190" s="74"/>
      <c r="BM190" s="74"/>
      <c r="BN190" s="74"/>
      <c r="BO190" s="74"/>
      <c r="BP190" s="74"/>
      <c r="BQ190" s="74"/>
      <c r="BR190" s="74"/>
      <c r="BS190" s="74"/>
      <c r="BT190" s="74"/>
      <c r="BU190" s="74"/>
      <c r="BV190" s="74"/>
      <c r="BW190" s="74"/>
      <c r="BX190" s="74"/>
      <c r="BY190" s="74"/>
      <c r="BZ190" s="74"/>
      <c r="CA190" s="74"/>
      <c r="CB190" s="74"/>
      <c r="CC190" s="74"/>
      <c r="CD190" s="74"/>
      <c r="CE190" s="74"/>
      <c r="CF190" s="74"/>
      <c r="CG190" s="74"/>
      <c r="CH190" s="74"/>
      <c r="CI190" s="74"/>
      <c r="CJ190" s="74"/>
      <c r="CK190" s="74"/>
      <c r="CL190" s="74"/>
      <c r="CM190" s="74"/>
      <c r="CN190" s="74"/>
      <c r="CO190" s="74"/>
      <c r="CP190" s="74"/>
      <c r="CQ190" s="74"/>
      <c r="CR190" s="74"/>
      <c r="CS190" s="74"/>
      <c r="CT190" s="74"/>
      <c r="CU190" s="74"/>
      <c r="CV190" s="74"/>
      <c r="CW190" s="74"/>
      <c r="CX190" s="74"/>
      <c r="CY190" s="74"/>
      <c r="CZ190" s="74"/>
      <c r="DA190" s="74"/>
      <c r="DB190" s="74"/>
      <c r="DC190" s="74"/>
      <c r="DD190" s="74"/>
      <c r="DE190" s="74"/>
      <c r="DF190" s="74"/>
      <c r="DG190" s="74"/>
      <c r="DH190" s="74"/>
      <c r="DI190" s="74"/>
      <c r="DJ190" s="74"/>
      <c r="DK190" s="74"/>
      <c r="DL190" s="74"/>
      <c r="DM190" s="74"/>
      <c r="DN190" s="74"/>
      <c r="DO190" s="74"/>
      <c r="DP190" s="74"/>
      <c r="DQ190" s="74"/>
      <c r="DR190" s="74"/>
      <c r="DS190" s="74"/>
      <c r="DT190" s="74"/>
      <c r="DU190" s="74"/>
      <c r="DV190" s="74"/>
      <c r="DW190" s="74"/>
      <c r="DX190" s="74"/>
      <c r="DY190" s="74"/>
      <c r="DZ190" s="74"/>
      <c r="EA190" s="74"/>
      <c r="EB190" s="74"/>
      <c r="EC190" s="74"/>
      <c r="ED190" s="74"/>
      <c r="EE190" s="74"/>
      <c r="EF190" s="74"/>
      <c r="EG190" s="74"/>
      <c r="EH190" s="74"/>
      <c r="EI190" s="74"/>
      <c r="EJ190" s="74"/>
      <c r="EK190" s="74"/>
      <c r="EL190" s="74"/>
      <c r="EM190" s="74"/>
      <c r="EN190" s="74"/>
      <c r="EO190" s="74"/>
      <c r="EP190" s="74"/>
      <c r="EQ190" s="74"/>
      <c r="ER190" s="74"/>
      <c r="ES190" s="74"/>
      <c r="ET190" s="74"/>
      <c r="EU190" s="74"/>
      <c r="EV190" s="74"/>
      <c r="EW190" s="74"/>
      <c r="EX190" s="74"/>
      <c r="EY190" s="74"/>
      <c r="EZ190" s="74"/>
      <c r="FA190" s="74"/>
      <c r="FB190" s="74"/>
      <c r="FC190" s="74"/>
      <c r="FD190" s="74"/>
      <c r="FE190" s="74"/>
      <c r="FF190" s="74"/>
      <c r="FG190" s="74"/>
      <c r="FH190" s="74"/>
      <c r="FI190" s="74"/>
      <c r="FJ190" s="74"/>
      <c r="FK190" s="74"/>
      <c r="FL190" s="74"/>
      <c r="FM190" s="74"/>
      <c r="FN190" s="74"/>
      <c r="FO190" s="74"/>
      <c r="FP190" s="74"/>
      <c r="FQ190" s="74"/>
      <c r="FR190" s="74"/>
      <c r="FS190" s="74"/>
      <c r="FT190" s="74"/>
      <c r="FU190" s="74"/>
      <c r="FV190" s="74"/>
      <c r="FW190" s="74"/>
      <c r="FX190" s="74"/>
      <c r="FY190" s="74"/>
      <c r="FZ190" s="74"/>
      <c r="GA190" s="74"/>
      <c r="GB190" s="74"/>
      <c r="GC190" s="74"/>
      <c r="GD190" s="74"/>
      <c r="GE190" s="74"/>
      <c r="GF190" s="74"/>
      <c r="GG190" s="74"/>
      <c r="GH190" s="74"/>
      <c r="GI190" s="74"/>
      <c r="GJ190" s="74"/>
      <c r="GK190" s="74"/>
      <c r="GL190" s="74"/>
      <c r="GM190" s="74"/>
      <c r="GN190" s="74"/>
      <c r="GO190" s="74"/>
      <c r="GP190" s="74"/>
      <c r="GQ190" s="74"/>
      <c r="GR190" s="74"/>
      <c r="GS190" s="74"/>
      <c r="GT190" s="74"/>
      <c r="GU190" s="74"/>
      <c r="GV190" s="74"/>
      <c r="GW190" s="74"/>
      <c r="GX190" s="74"/>
      <c r="GY190" s="74"/>
      <c r="GZ190" s="74"/>
      <c r="HA190" s="74"/>
      <c r="HB190" s="74"/>
      <c r="HC190" s="74"/>
      <c r="HD190" s="74"/>
      <c r="HE190" s="74"/>
      <c r="HF190" s="74"/>
      <c r="HG190" s="74"/>
      <c r="HH190" s="74"/>
      <c r="HI190" s="74"/>
      <c r="HJ190" s="74"/>
      <c r="HK190" s="74"/>
      <c r="HL190" s="74"/>
      <c r="HM190" s="74"/>
      <c r="HN190" s="74"/>
      <c r="HO190" s="74"/>
      <c r="HP190" s="74"/>
      <c r="HQ190" s="74"/>
      <c r="HR190" s="74"/>
      <c r="HS190" s="74"/>
      <c r="HT190" s="74"/>
      <c r="HU190" s="74"/>
      <c r="HV190" s="74"/>
      <c r="HW190" s="74"/>
      <c r="HX190" s="74"/>
      <c r="HY190" s="74"/>
      <c r="HZ190" s="74"/>
      <c r="IA190" s="74"/>
      <c r="IB190" s="74"/>
      <c r="IC190" s="74"/>
      <c r="ID190" s="74"/>
      <c r="IE190" s="74"/>
      <c r="IF190" s="74"/>
      <c r="IG190" s="74"/>
      <c r="IH190" s="74"/>
      <c r="II190" s="74"/>
      <c r="IJ190" s="74"/>
      <c r="IK190" s="74"/>
      <c r="IL190" s="74"/>
      <c r="IM190" s="74"/>
      <c r="IN190" s="74"/>
      <c r="IO190" s="74"/>
      <c r="IP190" s="74"/>
      <c r="IQ190" s="74"/>
      <c r="IR190" s="74"/>
      <c r="IS190" s="74"/>
      <c r="IT190" s="74"/>
    </row>
    <row r="191" spans="1:254" s="271" customFormat="1" ht="51" customHeight="1">
      <c r="A191" s="16" t="s">
        <v>399</v>
      </c>
      <c r="B191" s="56" t="s">
        <v>2099</v>
      </c>
      <c r="C191" s="54" t="s">
        <v>2101</v>
      </c>
      <c r="D191" s="56" t="s">
        <v>2104</v>
      </c>
      <c r="E191" s="54" t="s">
        <v>2313</v>
      </c>
      <c r="F191" s="54" t="s">
        <v>503</v>
      </c>
      <c r="G191" s="54" t="s">
        <v>504</v>
      </c>
      <c r="H191" s="124">
        <v>764</v>
      </c>
      <c r="I191" s="56"/>
      <c r="J191" s="56" t="s">
        <v>505</v>
      </c>
      <c r="K191" s="56">
        <v>2018</v>
      </c>
      <c r="L191" s="30">
        <v>10</v>
      </c>
      <c r="M191" s="37" t="s">
        <v>68</v>
      </c>
      <c r="N191" s="14"/>
      <c r="O191" s="14"/>
      <c r="P191" s="14"/>
      <c r="Q191" s="14"/>
      <c r="R191" s="14"/>
      <c r="S191" s="318"/>
      <c r="T191" s="304">
        <v>2</v>
      </c>
      <c r="U191" s="55" t="s">
        <v>80</v>
      </c>
      <c r="V191" s="56" t="s">
        <v>70</v>
      </c>
      <c r="W191" s="54" t="s">
        <v>111</v>
      </c>
      <c r="X191" s="56" t="s">
        <v>70</v>
      </c>
      <c r="Y191" s="54" t="s">
        <v>3072</v>
      </c>
      <c r="Z191" s="54" t="s">
        <v>3134</v>
      </c>
      <c r="AA191" s="56" t="s">
        <v>2086</v>
      </c>
      <c r="AB191" s="42"/>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c r="BG191" s="74"/>
      <c r="BH191" s="74"/>
      <c r="BI191" s="74"/>
      <c r="BJ191" s="74"/>
      <c r="BK191" s="74"/>
      <c r="BL191" s="74"/>
      <c r="BM191" s="74"/>
      <c r="BN191" s="74"/>
      <c r="BO191" s="74"/>
      <c r="BP191" s="74"/>
      <c r="BQ191" s="74"/>
      <c r="BR191" s="74"/>
      <c r="BS191" s="74"/>
      <c r="BT191" s="74"/>
      <c r="BU191" s="74"/>
      <c r="BV191" s="74"/>
      <c r="BW191" s="74"/>
      <c r="BX191" s="74"/>
      <c r="BY191" s="74"/>
      <c r="BZ191" s="74"/>
      <c r="CA191" s="74"/>
      <c r="CB191" s="74"/>
      <c r="CC191" s="74"/>
      <c r="CD191" s="74"/>
      <c r="CE191" s="74"/>
      <c r="CF191" s="74"/>
      <c r="CG191" s="74"/>
      <c r="CH191" s="74"/>
      <c r="CI191" s="74"/>
      <c r="CJ191" s="74"/>
      <c r="CK191" s="74"/>
      <c r="CL191" s="74"/>
      <c r="CM191" s="74"/>
      <c r="CN191" s="74"/>
      <c r="CO191" s="74"/>
      <c r="CP191" s="74"/>
      <c r="CQ191" s="74"/>
      <c r="CR191" s="74"/>
      <c r="CS191" s="74"/>
      <c r="CT191" s="74"/>
      <c r="CU191" s="74"/>
      <c r="CV191" s="74"/>
      <c r="CW191" s="74"/>
      <c r="CX191" s="74"/>
      <c r="CY191" s="74"/>
      <c r="CZ191" s="74"/>
      <c r="DA191" s="74"/>
      <c r="DB191" s="74"/>
      <c r="DC191" s="74"/>
      <c r="DD191" s="74"/>
      <c r="DE191" s="74"/>
      <c r="DF191" s="74"/>
      <c r="DG191" s="74"/>
      <c r="DH191" s="74"/>
      <c r="DI191" s="74"/>
      <c r="DJ191" s="74"/>
      <c r="DK191" s="74"/>
      <c r="DL191" s="74"/>
      <c r="DM191" s="74"/>
      <c r="DN191" s="74"/>
      <c r="DO191" s="74"/>
      <c r="DP191" s="74"/>
      <c r="DQ191" s="74"/>
      <c r="DR191" s="74"/>
      <c r="DS191" s="74"/>
      <c r="DT191" s="74"/>
      <c r="DU191" s="74"/>
      <c r="DV191" s="74"/>
      <c r="DW191" s="74"/>
      <c r="DX191" s="74"/>
      <c r="DY191" s="74"/>
      <c r="DZ191" s="74"/>
      <c r="EA191" s="74"/>
      <c r="EB191" s="74"/>
      <c r="EC191" s="74"/>
      <c r="ED191" s="74"/>
      <c r="EE191" s="74"/>
      <c r="EF191" s="74"/>
      <c r="EG191" s="74"/>
      <c r="EH191" s="74"/>
      <c r="EI191" s="74"/>
      <c r="EJ191" s="74"/>
      <c r="EK191" s="74"/>
      <c r="EL191" s="74"/>
      <c r="EM191" s="74"/>
      <c r="EN191" s="74"/>
      <c r="EO191" s="74"/>
      <c r="EP191" s="74"/>
      <c r="EQ191" s="74"/>
      <c r="ER191" s="74"/>
      <c r="ES191" s="74"/>
      <c r="ET191" s="74"/>
      <c r="EU191" s="74"/>
      <c r="EV191" s="74"/>
      <c r="EW191" s="74"/>
      <c r="EX191" s="74"/>
      <c r="EY191" s="74"/>
      <c r="EZ191" s="74"/>
      <c r="FA191" s="74"/>
      <c r="FB191" s="74"/>
      <c r="FC191" s="74"/>
      <c r="FD191" s="74"/>
      <c r="FE191" s="74"/>
      <c r="FF191" s="74"/>
      <c r="FG191" s="74"/>
      <c r="FH191" s="74"/>
      <c r="FI191" s="74"/>
      <c r="FJ191" s="74"/>
      <c r="FK191" s="74"/>
      <c r="FL191" s="74"/>
      <c r="FM191" s="74"/>
      <c r="FN191" s="74"/>
      <c r="FO191" s="74"/>
      <c r="FP191" s="74"/>
      <c r="FQ191" s="74"/>
      <c r="FR191" s="74"/>
      <c r="FS191" s="74"/>
      <c r="FT191" s="74"/>
      <c r="FU191" s="74"/>
      <c r="FV191" s="74"/>
      <c r="FW191" s="74"/>
      <c r="FX191" s="74"/>
      <c r="FY191" s="74"/>
      <c r="FZ191" s="74"/>
      <c r="GA191" s="74"/>
      <c r="GB191" s="74"/>
      <c r="GC191" s="74"/>
      <c r="GD191" s="74"/>
      <c r="GE191" s="74"/>
      <c r="GF191" s="74"/>
      <c r="GG191" s="74"/>
      <c r="GH191" s="74"/>
      <c r="GI191" s="74"/>
      <c r="GJ191" s="74"/>
      <c r="GK191" s="74"/>
      <c r="GL191" s="74"/>
      <c r="GM191" s="74"/>
      <c r="GN191" s="74"/>
      <c r="GO191" s="74"/>
      <c r="GP191" s="74"/>
      <c r="GQ191" s="74"/>
      <c r="GR191" s="74"/>
      <c r="GS191" s="74"/>
      <c r="GT191" s="74"/>
      <c r="GU191" s="74"/>
      <c r="GV191" s="74"/>
      <c r="GW191" s="74"/>
      <c r="GX191" s="74"/>
      <c r="GY191" s="74"/>
      <c r="GZ191" s="74"/>
      <c r="HA191" s="74"/>
      <c r="HB191" s="74"/>
      <c r="HC191" s="74"/>
      <c r="HD191" s="74"/>
      <c r="HE191" s="74"/>
      <c r="HF191" s="74"/>
      <c r="HG191" s="74"/>
      <c r="HH191" s="74"/>
      <c r="HI191" s="74"/>
      <c r="HJ191" s="74"/>
      <c r="HK191" s="74"/>
      <c r="HL191" s="74"/>
      <c r="HM191" s="74"/>
      <c r="HN191" s="74"/>
      <c r="HO191" s="74"/>
      <c r="HP191" s="74"/>
      <c r="HQ191" s="74"/>
      <c r="HR191" s="74"/>
      <c r="HS191" s="74"/>
      <c r="HT191" s="74"/>
      <c r="HU191" s="74"/>
      <c r="HV191" s="74"/>
      <c r="HW191" s="74"/>
      <c r="HX191" s="74"/>
      <c r="HY191" s="74"/>
      <c r="HZ191" s="74"/>
      <c r="IA191" s="74"/>
      <c r="IB191" s="74"/>
      <c r="IC191" s="74"/>
      <c r="ID191" s="74"/>
      <c r="IE191" s="74"/>
      <c r="IF191" s="74"/>
      <c r="IG191" s="74"/>
      <c r="IH191" s="74"/>
      <c r="II191" s="74"/>
      <c r="IJ191" s="74"/>
      <c r="IK191" s="74"/>
      <c r="IL191" s="74"/>
      <c r="IM191" s="74"/>
      <c r="IN191" s="74"/>
      <c r="IO191" s="74"/>
      <c r="IP191" s="74"/>
      <c r="IQ191" s="74"/>
      <c r="IR191" s="74"/>
      <c r="IS191" s="74"/>
      <c r="IT191" s="74"/>
    </row>
    <row r="192" spans="1:254" s="271" customFormat="1" ht="57.75" customHeight="1">
      <c r="A192" s="16" t="s">
        <v>400</v>
      </c>
      <c r="B192" s="56" t="s">
        <v>2099</v>
      </c>
      <c r="C192" s="54" t="s">
        <v>2101</v>
      </c>
      <c r="D192" s="56" t="s">
        <v>2105</v>
      </c>
      <c r="E192" s="162" t="s">
        <v>2314</v>
      </c>
      <c r="F192" s="54" t="s">
        <v>506</v>
      </c>
      <c r="G192" s="54" t="s">
        <v>507</v>
      </c>
      <c r="H192" s="124">
        <v>19</v>
      </c>
      <c r="I192" s="56">
        <v>4</v>
      </c>
      <c r="J192" s="56" t="s">
        <v>508</v>
      </c>
      <c r="K192" s="56">
        <v>2018</v>
      </c>
      <c r="L192" s="30">
        <v>7</v>
      </c>
      <c r="M192" s="37" t="s">
        <v>68</v>
      </c>
      <c r="N192" s="14"/>
      <c r="O192" s="14"/>
      <c r="P192" s="14"/>
      <c r="Q192" s="14"/>
      <c r="R192" s="14"/>
      <c r="S192" s="318"/>
      <c r="T192" s="304">
        <v>2</v>
      </c>
      <c r="U192" s="55" t="s">
        <v>80</v>
      </c>
      <c r="V192" s="56" t="s">
        <v>70</v>
      </c>
      <c r="W192" s="54" t="s">
        <v>71</v>
      </c>
      <c r="X192" s="56" t="s">
        <v>70</v>
      </c>
      <c r="Y192" s="54" t="s">
        <v>3073</v>
      </c>
      <c r="Z192" s="54" t="s">
        <v>3135</v>
      </c>
      <c r="AA192" s="56" t="s">
        <v>2086</v>
      </c>
      <c r="AB192" s="42"/>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c r="BI192" s="74"/>
      <c r="BJ192" s="74"/>
      <c r="BK192" s="74"/>
      <c r="BL192" s="74"/>
      <c r="BM192" s="74"/>
      <c r="BN192" s="74"/>
      <c r="BO192" s="74"/>
      <c r="BP192" s="74"/>
      <c r="BQ192" s="74"/>
      <c r="BR192" s="74"/>
      <c r="BS192" s="74"/>
      <c r="BT192" s="74"/>
      <c r="BU192" s="74"/>
      <c r="BV192" s="74"/>
      <c r="BW192" s="74"/>
      <c r="BX192" s="74"/>
      <c r="BY192" s="74"/>
      <c r="BZ192" s="74"/>
      <c r="CA192" s="74"/>
      <c r="CB192" s="74"/>
      <c r="CC192" s="74"/>
      <c r="CD192" s="74"/>
      <c r="CE192" s="74"/>
      <c r="CF192" s="74"/>
      <c r="CG192" s="74"/>
      <c r="CH192" s="74"/>
      <c r="CI192" s="74"/>
      <c r="CJ192" s="74"/>
      <c r="CK192" s="74"/>
      <c r="CL192" s="74"/>
      <c r="CM192" s="74"/>
      <c r="CN192" s="74"/>
      <c r="CO192" s="74"/>
      <c r="CP192" s="74"/>
      <c r="CQ192" s="74"/>
      <c r="CR192" s="74"/>
      <c r="CS192" s="74"/>
      <c r="CT192" s="74"/>
      <c r="CU192" s="74"/>
      <c r="CV192" s="74"/>
      <c r="CW192" s="74"/>
      <c r="CX192" s="74"/>
      <c r="CY192" s="74"/>
      <c r="CZ192" s="74"/>
      <c r="DA192" s="74"/>
      <c r="DB192" s="74"/>
      <c r="DC192" s="74"/>
      <c r="DD192" s="74"/>
      <c r="DE192" s="74"/>
      <c r="DF192" s="74"/>
      <c r="DG192" s="74"/>
      <c r="DH192" s="74"/>
      <c r="DI192" s="74"/>
      <c r="DJ192" s="74"/>
      <c r="DK192" s="74"/>
      <c r="DL192" s="74"/>
      <c r="DM192" s="74"/>
      <c r="DN192" s="74"/>
      <c r="DO192" s="74"/>
      <c r="DP192" s="74"/>
      <c r="DQ192" s="74"/>
      <c r="DR192" s="74"/>
      <c r="DS192" s="74"/>
      <c r="DT192" s="74"/>
      <c r="DU192" s="74"/>
      <c r="DV192" s="74"/>
      <c r="DW192" s="74"/>
      <c r="DX192" s="74"/>
      <c r="DY192" s="74"/>
      <c r="DZ192" s="74"/>
      <c r="EA192" s="74"/>
      <c r="EB192" s="74"/>
      <c r="EC192" s="74"/>
      <c r="ED192" s="74"/>
      <c r="EE192" s="74"/>
      <c r="EF192" s="74"/>
      <c r="EG192" s="74"/>
      <c r="EH192" s="74"/>
      <c r="EI192" s="74"/>
      <c r="EJ192" s="74"/>
      <c r="EK192" s="74"/>
      <c r="EL192" s="74"/>
      <c r="EM192" s="74"/>
      <c r="EN192" s="74"/>
      <c r="EO192" s="74"/>
      <c r="EP192" s="74"/>
      <c r="EQ192" s="74"/>
      <c r="ER192" s="74"/>
      <c r="ES192" s="74"/>
      <c r="ET192" s="74"/>
      <c r="EU192" s="74"/>
      <c r="EV192" s="74"/>
      <c r="EW192" s="74"/>
      <c r="EX192" s="74"/>
      <c r="EY192" s="74"/>
      <c r="EZ192" s="74"/>
      <c r="FA192" s="74"/>
      <c r="FB192" s="74"/>
      <c r="FC192" s="74"/>
      <c r="FD192" s="74"/>
      <c r="FE192" s="74"/>
      <c r="FF192" s="74"/>
      <c r="FG192" s="74"/>
      <c r="FH192" s="74"/>
      <c r="FI192" s="74"/>
      <c r="FJ192" s="74"/>
      <c r="FK192" s="74"/>
      <c r="FL192" s="74"/>
      <c r="FM192" s="74"/>
      <c r="FN192" s="74"/>
      <c r="FO192" s="74"/>
      <c r="FP192" s="74"/>
      <c r="FQ192" s="74"/>
      <c r="FR192" s="74"/>
      <c r="FS192" s="74"/>
      <c r="FT192" s="74"/>
      <c r="FU192" s="74"/>
      <c r="FV192" s="74"/>
      <c r="FW192" s="74"/>
      <c r="FX192" s="74"/>
      <c r="FY192" s="74"/>
      <c r="FZ192" s="74"/>
      <c r="GA192" s="74"/>
      <c r="GB192" s="74"/>
      <c r="GC192" s="74"/>
      <c r="GD192" s="74"/>
      <c r="GE192" s="74"/>
      <c r="GF192" s="74"/>
      <c r="GG192" s="74"/>
      <c r="GH192" s="74"/>
      <c r="GI192" s="74"/>
      <c r="GJ192" s="74"/>
      <c r="GK192" s="74"/>
      <c r="GL192" s="74"/>
      <c r="GM192" s="74"/>
      <c r="GN192" s="74"/>
      <c r="GO192" s="74"/>
      <c r="GP192" s="74"/>
      <c r="GQ192" s="74"/>
      <c r="GR192" s="74"/>
      <c r="GS192" s="74"/>
      <c r="GT192" s="74"/>
      <c r="GU192" s="74"/>
      <c r="GV192" s="74"/>
      <c r="GW192" s="74"/>
      <c r="GX192" s="74"/>
      <c r="GY192" s="74"/>
      <c r="GZ192" s="74"/>
      <c r="HA192" s="74"/>
      <c r="HB192" s="74"/>
      <c r="HC192" s="74"/>
      <c r="HD192" s="74"/>
      <c r="HE192" s="74"/>
      <c r="HF192" s="74"/>
      <c r="HG192" s="74"/>
      <c r="HH192" s="74"/>
      <c r="HI192" s="74"/>
      <c r="HJ192" s="74"/>
      <c r="HK192" s="74"/>
      <c r="HL192" s="74"/>
      <c r="HM192" s="74"/>
      <c r="HN192" s="74"/>
      <c r="HO192" s="74"/>
      <c r="HP192" s="74"/>
      <c r="HQ192" s="74"/>
      <c r="HR192" s="74"/>
      <c r="HS192" s="74"/>
      <c r="HT192" s="74"/>
      <c r="HU192" s="74"/>
      <c r="HV192" s="74"/>
      <c r="HW192" s="74"/>
      <c r="HX192" s="74"/>
      <c r="HY192" s="74"/>
      <c r="HZ192" s="74"/>
      <c r="IA192" s="74"/>
      <c r="IB192" s="74"/>
      <c r="IC192" s="74"/>
      <c r="ID192" s="74"/>
      <c r="IE192" s="74"/>
      <c r="IF192" s="74"/>
      <c r="IG192" s="74"/>
      <c r="IH192" s="74"/>
      <c r="II192" s="74"/>
      <c r="IJ192" s="74"/>
      <c r="IK192" s="74"/>
      <c r="IL192" s="74"/>
      <c r="IM192" s="74"/>
      <c r="IN192" s="74"/>
      <c r="IO192" s="74"/>
      <c r="IP192" s="74"/>
      <c r="IQ192" s="74"/>
      <c r="IR192" s="74"/>
      <c r="IS192" s="74"/>
      <c r="IT192" s="74"/>
    </row>
    <row r="193" spans="1:254" s="276" customFormat="1" ht="57.75" customHeight="1">
      <c r="A193" s="16" t="s">
        <v>401</v>
      </c>
      <c r="B193" s="16" t="s">
        <v>2099</v>
      </c>
      <c r="C193" s="19" t="s">
        <v>52</v>
      </c>
      <c r="D193" s="16" t="s">
        <v>2105</v>
      </c>
      <c r="E193" s="18" t="s">
        <v>2315</v>
      </c>
      <c r="F193" s="18" t="s">
        <v>509</v>
      </c>
      <c r="G193" s="18" t="s">
        <v>510</v>
      </c>
      <c r="H193" s="273" t="s">
        <v>399</v>
      </c>
      <c r="I193" s="16" t="s">
        <v>72</v>
      </c>
      <c r="J193" s="16" t="s">
        <v>511</v>
      </c>
      <c r="K193" s="56">
        <v>2018</v>
      </c>
      <c r="L193" s="30">
        <v>3</v>
      </c>
      <c r="M193" s="35" t="s">
        <v>68</v>
      </c>
      <c r="N193" s="2"/>
      <c r="O193" s="2"/>
      <c r="P193" s="2"/>
      <c r="Q193" s="2"/>
      <c r="R193" s="2"/>
      <c r="S193" s="315"/>
      <c r="T193" s="304">
        <v>2</v>
      </c>
      <c r="U193" s="18" t="s">
        <v>80</v>
      </c>
      <c r="V193" s="16" t="s">
        <v>115</v>
      </c>
      <c r="W193" s="18" t="s">
        <v>71</v>
      </c>
      <c r="X193" s="16" t="s">
        <v>70</v>
      </c>
      <c r="Y193" s="18" t="s">
        <v>512</v>
      </c>
      <c r="Z193" s="54" t="s">
        <v>3136</v>
      </c>
      <c r="AA193" s="56" t="s">
        <v>2086</v>
      </c>
      <c r="AB193" s="4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c r="BC193" s="74"/>
      <c r="BD193" s="74"/>
      <c r="BE193" s="74"/>
      <c r="BF193" s="74"/>
      <c r="BG193" s="74"/>
      <c r="BH193" s="74"/>
      <c r="BI193" s="74"/>
      <c r="BJ193" s="74"/>
      <c r="BK193" s="74"/>
      <c r="BL193" s="74"/>
      <c r="BM193" s="74"/>
      <c r="BN193" s="74"/>
      <c r="BO193" s="74"/>
      <c r="BP193" s="74"/>
      <c r="BQ193" s="74"/>
      <c r="BR193" s="74"/>
      <c r="BS193" s="74"/>
      <c r="BT193" s="74"/>
      <c r="BU193" s="74"/>
      <c r="BV193" s="74"/>
      <c r="BW193" s="74"/>
      <c r="BX193" s="74"/>
      <c r="BY193" s="74"/>
      <c r="BZ193" s="74"/>
      <c r="CA193" s="74"/>
      <c r="CB193" s="74"/>
      <c r="CC193" s="74"/>
      <c r="CD193" s="74"/>
      <c r="CE193" s="74"/>
      <c r="CF193" s="74"/>
      <c r="CG193" s="74"/>
      <c r="CH193" s="74"/>
      <c r="CI193" s="74"/>
      <c r="CJ193" s="74"/>
      <c r="CK193" s="74"/>
      <c r="CL193" s="74"/>
      <c r="CM193" s="74"/>
      <c r="CN193" s="74"/>
      <c r="CO193" s="74"/>
      <c r="CP193" s="74"/>
      <c r="CQ193" s="74"/>
      <c r="CR193" s="74"/>
      <c r="CS193" s="74"/>
      <c r="CT193" s="74"/>
      <c r="CU193" s="74"/>
      <c r="CV193" s="74"/>
      <c r="CW193" s="74"/>
      <c r="CX193" s="74"/>
      <c r="CY193" s="74"/>
      <c r="CZ193" s="74"/>
      <c r="DA193" s="74"/>
      <c r="DB193" s="74"/>
      <c r="DC193" s="74"/>
      <c r="DD193" s="74"/>
      <c r="DE193" s="74"/>
      <c r="DF193" s="74"/>
      <c r="DG193" s="74"/>
      <c r="DH193" s="74"/>
      <c r="DI193" s="74"/>
      <c r="DJ193" s="74"/>
      <c r="DK193" s="74"/>
      <c r="DL193" s="74"/>
      <c r="DM193" s="74"/>
      <c r="DN193" s="74"/>
      <c r="DO193" s="74"/>
      <c r="DP193" s="74"/>
      <c r="DQ193" s="74"/>
      <c r="DR193" s="74"/>
      <c r="DS193" s="74"/>
      <c r="DT193" s="74"/>
      <c r="DU193" s="74"/>
      <c r="DV193" s="74"/>
      <c r="DW193" s="74"/>
      <c r="DX193" s="74"/>
      <c r="DY193" s="74"/>
      <c r="DZ193" s="74"/>
      <c r="EA193" s="74"/>
      <c r="EB193" s="74"/>
      <c r="EC193" s="74"/>
      <c r="ED193" s="74"/>
      <c r="EE193" s="74"/>
      <c r="EF193" s="74"/>
      <c r="EG193" s="74"/>
      <c r="EH193" s="74"/>
      <c r="EI193" s="74"/>
      <c r="EJ193" s="74"/>
      <c r="EK193" s="74"/>
      <c r="EL193" s="74"/>
      <c r="EM193" s="74"/>
      <c r="EN193" s="74"/>
      <c r="EO193" s="74"/>
      <c r="EP193" s="74"/>
      <c r="EQ193" s="74"/>
      <c r="ER193" s="74"/>
      <c r="ES193" s="74"/>
      <c r="ET193" s="74"/>
      <c r="EU193" s="74"/>
      <c r="EV193" s="74"/>
      <c r="EW193" s="74"/>
      <c r="EX193" s="74"/>
      <c r="EY193" s="74"/>
      <c r="EZ193" s="74"/>
      <c r="FA193" s="74"/>
      <c r="FB193" s="74"/>
      <c r="FC193" s="74"/>
      <c r="FD193" s="74"/>
      <c r="FE193" s="74"/>
      <c r="FF193" s="74"/>
      <c r="FG193" s="74"/>
      <c r="FH193" s="74"/>
      <c r="FI193" s="74"/>
      <c r="FJ193" s="74"/>
      <c r="FK193" s="74"/>
      <c r="FL193" s="74"/>
      <c r="FM193" s="74"/>
      <c r="FN193" s="74"/>
      <c r="FO193" s="74"/>
      <c r="FP193" s="74"/>
      <c r="FQ193" s="74"/>
      <c r="FR193" s="74"/>
      <c r="FS193" s="74"/>
      <c r="FT193" s="74"/>
      <c r="FU193" s="74"/>
      <c r="FV193" s="74"/>
      <c r="FW193" s="74"/>
      <c r="FX193" s="74"/>
      <c r="FY193" s="74"/>
      <c r="FZ193" s="74"/>
      <c r="GA193" s="74"/>
      <c r="GB193" s="74"/>
      <c r="GC193" s="74"/>
      <c r="GD193" s="74"/>
      <c r="GE193" s="74"/>
      <c r="GF193" s="74"/>
      <c r="GG193" s="74"/>
      <c r="GH193" s="74"/>
      <c r="GI193" s="74"/>
      <c r="GJ193" s="74"/>
      <c r="GK193" s="74"/>
      <c r="GL193" s="74"/>
      <c r="GM193" s="74"/>
      <c r="GN193" s="74"/>
      <c r="GO193" s="74"/>
      <c r="GP193" s="74"/>
      <c r="GQ193" s="74"/>
      <c r="GR193" s="74"/>
      <c r="GS193" s="74"/>
      <c r="GT193" s="74"/>
      <c r="GU193" s="74"/>
      <c r="GV193" s="74"/>
      <c r="GW193" s="74"/>
      <c r="GX193" s="74"/>
      <c r="GY193" s="74"/>
      <c r="GZ193" s="74"/>
      <c r="HA193" s="74"/>
      <c r="HB193" s="74"/>
      <c r="HC193" s="74"/>
      <c r="HD193" s="74"/>
      <c r="HE193" s="74"/>
      <c r="HF193" s="74"/>
      <c r="HG193" s="74"/>
      <c r="HH193" s="74"/>
      <c r="HI193" s="74"/>
      <c r="HJ193" s="74"/>
      <c r="HK193" s="74"/>
      <c r="HL193" s="74"/>
      <c r="HM193" s="74"/>
      <c r="HN193" s="74"/>
      <c r="HO193" s="74"/>
      <c r="HP193" s="74"/>
      <c r="HQ193" s="74"/>
      <c r="HR193" s="74"/>
      <c r="HS193" s="74"/>
      <c r="HT193" s="74"/>
      <c r="HU193" s="74"/>
      <c r="HV193" s="74"/>
      <c r="HW193" s="74"/>
      <c r="HX193" s="74"/>
      <c r="HY193" s="74"/>
      <c r="HZ193" s="74"/>
      <c r="IA193" s="74"/>
      <c r="IB193" s="74"/>
      <c r="IC193" s="74"/>
      <c r="ID193" s="74"/>
      <c r="IE193" s="74"/>
      <c r="IF193" s="74"/>
      <c r="IG193" s="74"/>
      <c r="IH193" s="74"/>
      <c r="II193" s="74"/>
      <c r="IJ193" s="74"/>
      <c r="IK193" s="74"/>
      <c r="IL193" s="74"/>
      <c r="IM193" s="74"/>
      <c r="IN193" s="74"/>
      <c r="IO193" s="74"/>
      <c r="IP193" s="74"/>
      <c r="IQ193" s="74"/>
      <c r="IR193" s="74"/>
      <c r="IS193" s="74"/>
      <c r="IT193" s="74"/>
    </row>
    <row r="194" spans="1:254" ht="28.2">
      <c r="A194" s="50" t="s">
        <v>513</v>
      </c>
      <c r="B194" s="7"/>
      <c r="C194" s="9"/>
      <c r="D194" s="7"/>
      <c r="E194" s="9"/>
      <c r="F194" s="9"/>
      <c r="G194" s="9"/>
      <c r="H194" s="7"/>
      <c r="I194" s="7"/>
      <c r="J194" s="7"/>
      <c r="K194" s="3"/>
      <c r="L194" s="31"/>
      <c r="M194" s="36">
        <f>COUNTA(M173:M193)</f>
        <v>19</v>
      </c>
      <c r="N194" s="13">
        <f>COUNTA(N173:N193)</f>
        <v>1</v>
      </c>
      <c r="O194" s="13">
        <f t="shared" ref="O194:S194" si="18">COUNTA(O173:O193)</f>
        <v>0</v>
      </c>
      <c r="P194" s="13">
        <f t="shared" si="18"/>
        <v>0</v>
      </c>
      <c r="Q194" s="13">
        <f t="shared" si="18"/>
        <v>0</v>
      </c>
      <c r="R194" s="13">
        <f t="shared" si="18"/>
        <v>0</v>
      </c>
      <c r="S194" s="316">
        <f t="shared" si="18"/>
        <v>1</v>
      </c>
      <c r="T194" s="303"/>
      <c r="U194" s="25"/>
      <c r="V194" s="28"/>
      <c r="W194" s="25"/>
      <c r="X194" s="28"/>
      <c r="Y194" s="25"/>
      <c r="Z194" s="27"/>
      <c r="AA194" s="26"/>
      <c r="AB194" s="41"/>
    </row>
    <row r="195" spans="1:254" s="276" customFormat="1" ht="57.75" customHeight="1">
      <c r="A195" s="16" t="s">
        <v>64</v>
      </c>
      <c r="B195" s="56" t="s">
        <v>2099</v>
      </c>
      <c r="C195" s="12" t="s">
        <v>53</v>
      </c>
      <c r="D195" s="56" t="s">
        <v>2325</v>
      </c>
      <c r="E195" s="54" t="s">
        <v>2327</v>
      </c>
      <c r="F195" s="54" t="s">
        <v>514</v>
      </c>
      <c r="G195" s="54" t="s">
        <v>515</v>
      </c>
      <c r="H195" s="124">
        <v>9</v>
      </c>
      <c r="I195" s="56">
        <v>10</v>
      </c>
      <c r="J195" s="20" t="s">
        <v>516</v>
      </c>
      <c r="K195" s="56">
        <v>2018</v>
      </c>
      <c r="L195" s="30">
        <v>10</v>
      </c>
      <c r="M195" s="37" t="s">
        <v>68</v>
      </c>
      <c r="N195" s="14"/>
      <c r="O195" s="14"/>
      <c r="P195" s="14"/>
      <c r="Q195" s="14"/>
      <c r="R195" s="14"/>
      <c r="S195" s="318"/>
      <c r="T195" s="304">
        <v>2</v>
      </c>
      <c r="U195" s="55" t="s">
        <v>69</v>
      </c>
      <c r="V195" s="56" t="s">
        <v>115</v>
      </c>
      <c r="W195" s="54" t="s">
        <v>122</v>
      </c>
      <c r="X195" s="56" t="s">
        <v>70</v>
      </c>
      <c r="Y195" s="54" t="s">
        <v>3074</v>
      </c>
      <c r="Z195" s="54"/>
      <c r="AA195" s="56" t="s">
        <v>2086</v>
      </c>
      <c r="AB195" s="42"/>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c r="AY195" s="74"/>
      <c r="AZ195" s="74"/>
      <c r="BA195" s="74"/>
      <c r="BB195" s="74"/>
      <c r="BC195" s="74"/>
      <c r="BD195" s="74"/>
      <c r="BE195" s="74"/>
      <c r="BF195" s="74"/>
      <c r="BG195" s="74"/>
      <c r="BH195" s="74"/>
      <c r="BI195" s="74"/>
      <c r="BJ195" s="74"/>
      <c r="BK195" s="74"/>
      <c r="BL195" s="74"/>
      <c r="BM195" s="74"/>
      <c r="BN195" s="74"/>
      <c r="BO195" s="74"/>
      <c r="BP195" s="74"/>
      <c r="BQ195" s="74"/>
      <c r="BR195" s="74"/>
      <c r="BS195" s="74"/>
      <c r="BT195" s="74"/>
      <c r="BU195" s="74"/>
      <c r="BV195" s="74"/>
      <c r="BW195" s="74"/>
      <c r="BX195" s="74"/>
      <c r="BY195" s="74"/>
      <c r="BZ195" s="74"/>
      <c r="CA195" s="74"/>
      <c r="CB195" s="74"/>
      <c r="CC195" s="74"/>
      <c r="CD195" s="74"/>
      <c r="CE195" s="74"/>
      <c r="CF195" s="74"/>
      <c r="CG195" s="74"/>
      <c r="CH195" s="74"/>
      <c r="CI195" s="74"/>
      <c r="CJ195" s="74"/>
      <c r="CK195" s="74"/>
      <c r="CL195" s="74"/>
      <c r="CM195" s="74"/>
      <c r="CN195" s="74"/>
      <c r="CO195" s="74"/>
      <c r="CP195" s="74"/>
      <c r="CQ195" s="74"/>
      <c r="CR195" s="74"/>
      <c r="CS195" s="74"/>
      <c r="CT195" s="74"/>
      <c r="CU195" s="74"/>
      <c r="CV195" s="74"/>
      <c r="CW195" s="74"/>
      <c r="CX195" s="74"/>
      <c r="CY195" s="74"/>
      <c r="CZ195" s="74"/>
      <c r="DA195" s="74"/>
      <c r="DB195" s="74"/>
      <c r="DC195" s="74"/>
      <c r="DD195" s="74"/>
      <c r="DE195" s="74"/>
      <c r="DF195" s="74"/>
      <c r="DG195" s="74"/>
      <c r="DH195" s="74"/>
      <c r="DI195" s="74"/>
      <c r="DJ195" s="74"/>
      <c r="DK195" s="74"/>
      <c r="DL195" s="74"/>
      <c r="DM195" s="74"/>
      <c r="DN195" s="74"/>
      <c r="DO195" s="74"/>
      <c r="DP195" s="74"/>
      <c r="DQ195" s="74"/>
      <c r="DR195" s="74"/>
      <c r="DS195" s="74"/>
      <c r="DT195" s="74"/>
      <c r="DU195" s="74"/>
      <c r="DV195" s="74"/>
      <c r="DW195" s="74"/>
      <c r="DX195" s="74"/>
      <c r="DY195" s="74"/>
      <c r="DZ195" s="74"/>
      <c r="EA195" s="74"/>
      <c r="EB195" s="74"/>
      <c r="EC195" s="74"/>
      <c r="ED195" s="74"/>
      <c r="EE195" s="74"/>
      <c r="EF195" s="74"/>
      <c r="EG195" s="74"/>
      <c r="EH195" s="74"/>
      <c r="EI195" s="74"/>
      <c r="EJ195" s="74"/>
      <c r="EK195" s="74"/>
      <c r="EL195" s="74"/>
      <c r="EM195" s="74"/>
      <c r="EN195" s="74"/>
      <c r="EO195" s="74"/>
      <c r="EP195" s="74"/>
      <c r="EQ195" s="74"/>
      <c r="ER195" s="74"/>
      <c r="ES195" s="74"/>
      <c r="ET195" s="74"/>
      <c r="EU195" s="74"/>
      <c r="EV195" s="74"/>
      <c r="EW195" s="74"/>
      <c r="EX195" s="74"/>
      <c r="EY195" s="74"/>
      <c r="EZ195" s="74"/>
      <c r="FA195" s="74"/>
      <c r="FB195" s="74"/>
      <c r="FC195" s="74"/>
      <c r="FD195" s="74"/>
      <c r="FE195" s="74"/>
      <c r="FF195" s="74"/>
      <c r="FG195" s="74"/>
      <c r="FH195" s="74"/>
      <c r="FI195" s="74"/>
      <c r="FJ195" s="74"/>
      <c r="FK195" s="74"/>
      <c r="FL195" s="74"/>
      <c r="FM195" s="74"/>
      <c r="FN195" s="74"/>
      <c r="FO195" s="74"/>
      <c r="FP195" s="74"/>
      <c r="FQ195" s="74"/>
      <c r="FR195" s="74"/>
      <c r="FS195" s="74"/>
      <c r="FT195" s="74"/>
      <c r="FU195" s="74"/>
      <c r="FV195" s="74"/>
      <c r="FW195" s="74"/>
      <c r="FX195" s="74"/>
      <c r="FY195" s="74"/>
      <c r="FZ195" s="74"/>
      <c r="GA195" s="74"/>
      <c r="GB195" s="74"/>
      <c r="GC195" s="74"/>
      <c r="GD195" s="74"/>
      <c r="GE195" s="74"/>
      <c r="GF195" s="74"/>
      <c r="GG195" s="74"/>
      <c r="GH195" s="74"/>
      <c r="GI195" s="74"/>
      <c r="GJ195" s="74"/>
      <c r="GK195" s="74"/>
      <c r="GL195" s="74"/>
      <c r="GM195" s="74"/>
      <c r="GN195" s="74"/>
      <c r="GO195" s="74"/>
      <c r="GP195" s="74"/>
      <c r="GQ195" s="74"/>
      <c r="GR195" s="74"/>
      <c r="GS195" s="74"/>
      <c r="GT195" s="74"/>
      <c r="GU195" s="74"/>
      <c r="GV195" s="74"/>
      <c r="GW195" s="74"/>
      <c r="GX195" s="74"/>
      <c r="GY195" s="74"/>
      <c r="GZ195" s="74"/>
      <c r="HA195" s="74"/>
      <c r="HB195" s="74"/>
      <c r="HC195" s="74"/>
      <c r="HD195" s="74"/>
      <c r="HE195" s="74"/>
      <c r="HF195" s="74"/>
      <c r="HG195" s="74"/>
      <c r="HH195" s="74"/>
      <c r="HI195" s="74"/>
      <c r="HJ195" s="74"/>
      <c r="HK195" s="74"/>
      <c r="HL195" s="74"/>
      <c r="HM195" s="74"/>
      <c r="HN195" s="74"/>
      <c r="HO195" s="74"/>
      <c r="HP195" s="74"/>
      <c r="HQ195" s="74"/>
      <c r="HR195" s="74"/>
      <c r="HS195" s="74"/>
      <c r="HT195" s="74"/>
      <c r="HU195" s="74"/>
      <c r="HV195" s="74"/>
      <c r="HW195" s="74"/>
      <c r="HX195" s="74"/>
      <c r="HY195" s="74"/>
      <c r="HZ195" s="74"/>
      <c r="IA195" s="74"/>
      <c r="IB195" s="74"/>
      <c r="IC195" s="74"/>
      <c r="ID195" s="74"/>
      <c r="IE195" s="74"/>
      <c r="IF195" s="74"/>
      <c r="IG195" s="74"/>
      <c r="IH195" s="74"/>
      <c r="II195" s="74"/>
      <c r="IJ195" s="74"/>
      <c r="IK195" s="74"/>
      <c r="IL195" s="74"/>
      <c r="IM195" s="74"/>
      <c r="IN195" s="74"/>
      <c r="IO195" s="74"/>
      <c r="IP195" s="74"/>
      <c r="IQ195" s="74"/>
      <c r="IR195" s="74"/>
      <c r="IS195" s="74"/>
      <c r="IT195" s="74"/>
    </row>
    <row r="196" spans="1:254" s="276" customFormat="1" ht="57.75" customHeight="1">
      <c r="A196" s="16" t="s">
        <v>72</v>
      </c>
      <c r="B196" s="56" t="s">
        <v>2099</v>
      </c>
      <c r="C196" s="18" t="s">
        <v>2106</v>
      </c>
      <c r="D196" s="16" t="s">
        <v>2108</v>
      </c>
      <c r="E196" s="18" t="s">
        <v>2345</v>
      </c>
      <c r="F196" s="18" t="s">
        <v>517</v>
      </c>
      <c r="G196" s="18" t="s">
        <v>518</v>
      </c>
      <c r="H196" s="124">
        <v>9</v>
      </c>
      <c r="I196" s="56">
        <v>12</v>
      </c>
      <c r="J196" s="22" t="s">
        <v>519</v>
      </c>
      <c r="K196" s="16" t="s">
        <v>67</v>
      </c>
      <c r="L196" s="32" t="s">
        <v>142</v>
      </c>
      <c r="M196" s="37" t="s">
        <v>68</v>
      </c>
      <c r="N196" s="14"/>
      <c r="O196" s="14"/>
      <c r="P196" s="14"/>
      <c r="Q196" s="14"/>
      <c r="R196" s="14"/>
      <c r="S196" s="318"/>
      <c r="T196" s="304">
        <v>2</v>
      </c>
      <c r="U196" s="55" t="s">
        <v>80</v>
      </c>
      <c r="V196" s="16" t="s">
        <v>115</v>
      </c>
      <c r="W196" s="54" t="s">
        <v>111</v>
      </c>
      <c r="X196" s="56" t="s">
        <v>70</v>
      </c>
      <c r="Y196" s="54" t="s">
        <v>520</v>
      </c>
      <c r="Z196" s="54" t="s">
        <v>520</v>
      </c>
      <c r="AA196" s="16" t="s">
        <v>2086</v>
      </c>
      <c r="AB196" s="42"/>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c r="BC196" s="74"/>
      <c r="BD196" s="74"/>
      <c r="BE196" s="74"/>
      <c r="BF196" s="74"/>
      <c r="BG196" s="74"/>
      <c r="BH196" s="74"/>
      <c r="BI196" s="74"/>
      <c r="BJ196" s="74"/>
      <c r="BK196" s="74"/>
      <c r="BL196" s="74"/>
      <c r="BM196" s="74"/>
      <c r="BN196" s="74"/>
      <c r="BO196" s="74"/>
      <c r="BP196" s="74"/>
      <c r="BQ196" s="74"/>
      <c r="BR196" s="74"/>
      <c r="BS196" s="74"/>
      <c r="BT196" s="74"/>
      <c r="BU196" s="74"/>
      <c r="BV196" s="74"/>
      <c r="BW196" s="74"/>
      <c r="BX196" s="74"/>
      <c r="BY196" s="74"/>
      <c r="BZ196" s="74"/>
      <c r="CA196" s="74"/>
      <c r="CB196" s="74"/>
      <c r="CC196" s="74"/>
      <c r="CD196" s="74"/>
      <c r="CE196" s="74"/>
      <c r="CF196" s="74"/>
      <c r="CG196" s="74"/>
      <c r="CH196" s="74"/>
      <c r="CI196" s="74"/>
      <c r="CJ196" s="74"/>
      <c r="CK196" s="74"/>
      <c r="CL196" s="74"/>
      <c r="CM196" s="74"/>
      <c r="CN196" s="74"/>
      <c r="CO196" s="74"/>
      <c r="CP196" s="74"/>
      <c r="CQ196" s="74"/>
      <c r="CR196" s="74"/>
      <c r="CS196" s="74"/>
      <c r="CT196" s="74"/>
      <c r="CU196" s="74"/>
      <c r="CV196" s="74"/>
      <c r="CW196" s="74"/>
      <c r="CX196" s="74"/>
      <c r="CY196" s="74"/>
      <c r="CZ196" s="74"/>
      <c r="DA196" s="74"/>
      <c r="DB196" s="74"/>
      <c r="DC196" s="74"/>
      <c r="DD196" s="74"/>
      <c r="DE196" s="74"/>
      <c r="DF196" s="74"/>
      <c r="DG196" s="74"/>
      <c r="DH196" s="74"/>
      <c r="DI196" s="74"/>
      <c r="DJ196" s="74"/>
      <c r="DK196" s="74"/>
      <c r="DL196" s="74"/>
      <c r="DM196" s="74"/>
      <c r="DN196" s="74"/>
      <c r="DO196" s="74"/>
      <c r="DP196" s="74"/>
      <c r="DQ196" s="74"/>
      <c r="DR196" s="74"/>
      <c r="DS196" s="74"/>
      <c r="DT196" s="74"/>
      <c r="DU196" s="74"/>
      <c r="DV196" s="74"/>
      <c r="DW196" s="74"/>
      <c r="DX196" s="74"/>
      <c r="DY196" s="74"/>
      <c r="DZ196" s="74"/>
      <c r="EA196" s="74"/>
      <c r="EB196" s="74"/>
      <c r="EC196" s="74"/>
      <c r="ED196" s="74"/>
      <c r="EE196" s="74"/>
      <c r="EF196" s="74"/>
      <c r="EG196" s="74"/>
      <c r="EH196" s="74"/>
      <c r="EI196" s="74"/>
      <c r="EJ196" s="74"/>
      <c r="EK196" s="74"/>
      <c r="EL196" s="74"/>
      <c r="EM196" s="74"/>
      <c r="EN196" s="74"/>
      <c r="EO196" s="74"/>
      <c r="EP196" s="74"/>
      <c r="EQ196" s="74"/>
      <c r="ER196" s="74"/>
      <c r="ES196" s="74"/>
      <c r="ET196" s="74"/>
      <c r="EU196" s="74"/>
      <c r="EV196" s="74"/>
      <c r="EW196" s="74"/>
      <c r="EX196" s="74"/>
      <c r="EY196" s="74"/>
      <c r="EZ196" s="74"/>
      <c r="FA196" s="74"/>
      <c r="FB196" s="74"/>
      <c r="FC196" s="74"/>
      <c r="FD196" s="74"/>
      <c r="FE196" s="74"/>
      <c r="FF196" s="74"/>
      <c r="FG196" s="74"/>
      <c r="FH196" s="74"/>
      <c r="FI196" s="74"/>
      <c r="FJ196" s="74"/>
      <c r="FK196" s="74"/>
      <c r="FL196" s="74"/>
      <c r="FM196" s="74"/>
      <c r="FN196" s="74"/>
      <c r="FO196" s="74"/>
      <c r="FP196" s="74"/>
      <c r="FQ196" s="74"/>
      <c r="FR196" s="74"/>
      <c r="FS196" s="74"/>
      <c r="FT196" s="74"/>
      <c r="FU196" s="74"/>
      <c r="FV196" s="74"/>
      <c r="FW196" s="74"/>
      <c r="FX196" s="74"/>
      <c r="FY196" s="74"/>
      <c r="FZ196" s="74"/>
      <c r="GA196" s="74"/>
      <c r="GB196" s="74"/>
      <c r="GC196" s="74"/>
      <c r="GD196" s="74"/>
      <c r="GE196" s="74"/>
      <c r="GF196" s="74"/>
      <c r="GG196" s="74"/>
      <c r="GH196" s="74"/>
      <c r="GI196" s="74"/>
      <c r="GJ196" s="74"/>
      <c r="GK196" s="74"/>
      <c r="GL196" s="74"/>
      <c r="GM196" s="74"/>
      <c r="GN196" s="74"/>
      <c r="GO196" s="74"/>
      <c r="GP196" s="74"/>
      <c r="GQ196" s="74"/>
      <c r="GR196" s="74"/>
      <c r="GS196" s="74"/>
      <c r="GT196" s="74"/>
      <c r="GU196" s="74"/>
      <c r="GV196" s="74"/>
      <c r="GW196" s="74"/>
      <c r="GX196" s="74"/>
      <c r="GY196" s="74"/>
      <c r="GZ196" s="74"/>
      <c r="HA196" s="74"/>
      <c r="HB196" s="74"/>
      <c r="HC196" s="74"/>
      <c r="HD196" s="74"/>
      <c r="HE196" s="74"/>
      <c r="HF196" s="74"/>
      <c r="HG196" s="74"/>
      <c r="HH196" s="74"/>
      <c r="HI196" s="74"/>
      <c r="HJ196" s="74"/>
      <c r="HK196" s="74"/>
      <c r="HL196" s="74"/>
      <c r="HM196" s="74"/>
      <c r="HN196" s="74"/>
      <c r="HO196" s="74"/>
      <c r="HP196" s="74"/>
      <c r="HQ196" s="74"/>
      <c r="HR196" s="74"/>
      <c r="HS196" s="74"/>
      <c r="HT196" s="74"/>
      <c r="HU196" s="74"/>
      <c r="HV196" s="74"/>
      <c r="HW196" s="74"/>
      <c r="HX196" s="74"/>
      <c r="HY196" s="74"/>
      <c r="HZ196" s="74"/>
      <c r="IA196" s="74"/>
      <c r="IB196" s="74"/>
      <c r="IC196" s="74"/>
      <c r="ID196" s="74"/>
      <c r="IE196" s="74"/>
      <c r="IF196" s="74"/>
      <c r="IG196" s="74"/>
      <c r="IH196" s="74"/>
      <c r="II196" s="74"/>
      <c r="IJ196" s="74"/>
      <c r="IK196" s="74"/>
      <c r="IL196" s="74"/>
      <c r="IM196" s="74"/>
      <c r="IN196" s="74"/>
      <c r="IO196" s="74"/>
      <c r="IP196" s="74"/>
      <c r="IQ196" s="74"/>
      <c r="IR196" s="74"/>
      <c r="IS196" s="74"/>
      <c r="IT196" s="74"/>
    </row>
    <row r="197" spans="1:254" ht="57.75" customHeight="1">
      <c r="A197" s="51" t="s">
        <v>107</v>
      </c>
      <c r="B197" s="16" t="s">
        <v>2099</v>
      </c>
      <c r="C197" s="18" t="s">
        <v>2106</v>
      </c>
      <c r="D197" s="16" t="s">
        <v>2107</v>
      </c>
      <c r="E197" s="18" t="s">
        <v>2330</v>
      </c>
      <c r="F197" s="18" t="s">
        <v>521</v>
      </c>
      <c r="G197" s="18" t="s">
        <v>522</v>
      </c>
      <c r="H197" s="16" t="s">
        <v>139</v>
      </c>
      <c r="I197" s="16" t="s">
        <v>135</v>
      </c>
      <c r="J197" s="16" t="s">
        <v>159</v>
      </c>
      <c r="K197" s="56">
        <v>2018</v>
      </c>
      <c r="L197" s="30">
        <v>10</v>
      </c>
      <c r="M197" s="35" t="s">
        <v>68</v>
      </c>
      <c r="N197" s="2"/>
      <c r="O197" s="2"/>
      <c r="P197" s="2"/>
      <c r="Q197" s="2"/>
      <c r="R197" s="2"/>
      <c r="S197" s="315"/>
      <c r="T197" s="304">
        <v>2</v>
      </c>
      <c r="U197" s="18" t="s">
        <v>80</v>
      </c>
      <c r="V197" s="16" t="s">
        <v>70</v>
      </c>
      <c r="W197" s="18" t="s">
        <v>111</v>
      </c>
      <c r="X197" s="56" t="s">
        <v>70</v>
      </c>
      <c r="Y197" s="18" t="s">
        <v>523</v>
      </c>
      <c r="Z197" s="18" t="s">
        <v>523</v>
      </c>
      <c r="AA197" s="56" t="s">
        <v>2086</v>
      </c>
      <c r="AB197" s="44"/>
    </row>
    <row r="198" spans="1:254" ht="57.75" customHeight="1">
      <c r="A198" s="51" t="s">
        <v>103</v>
      </c>
      <c r="B198" s="16" t="s">
        <v>2099</v>
      </c>
      <c r="C198" s="18" t="s">
        <v>2106</v>
      </c>
      <c r="D198" s="16" t="s">
        <v>2109</v>
      </c>
      <c r="E198" s="18" t="s">
        <v>2331</v>
      </c>
      <c r="F198" s="18" t="s">
        <v>524</v>
      </c>
      <c r="G198" s="18" t="s">
        <v>3075</v>
      </c>
      <c r="H198" s="56">
        <v>1</v>
      </c>
      <c r="I198" s="56">
        <v>3</v>
      </c>
      <c r="J198" s="22" t="s">
        <v>525</v>
      </c>
      <c r="K198" s="16" t="s">
        <v>67</v>
      </c>
      <c r="L198" s="32" t="s">
        <v>132</v>
      </c>
      <c r="M198" s="37"/>
      <c r="N198" s="14"/>
      <c r="O198" s="14"/>
      <c r="P198" s="14"/>
      <c r="Q198" s="14"/>
      <c r="R198" s="14"/>
      <c r="S198" s="318" t="s">
        <v>68</v>
      </c>
      <c r="T198" s="304">
        <v>2</v>
      </c>
      <c r="U198" s="55" t="s">
        <v>80</v>
      </c>
      <c r="V198" s="16" t="s">
        <v>70</v>
      </c>
      <c r="W198" s="54" t="s">
        <v>375</v>
      </c>
      <c r="X198" s="56"/>
      <c r="Y198" s="54" t="s">
        <v>3076</v>
      </c>
      <c r="Z198" s="54"/>
      <c r="AA198" s="16" t="s">
        <v>2086</v>
      </c>
      <c r="AB198" s="44"/>
    </row>
    <row r="199" spans="1:254" ht="57.75" customHeight="1">
      <c r="A199" s="123">
        <v>5</v>
      </c>
      <c r="B199" s="56" t="s">
        <v>2099</v>
      </c>
      <c r="C199" s="54" t="s">
        <v>2106</v>
      </c>
      <c r="D199" s="56" t="s">
        <v>2325</v>
      </c>
      <c r="E199" s="55" t="s">
        <v>2332</v>
      </c>
      <c r="F199" s="55" t="s">
        <v>526</v>
      </c>
      <c r="G199" s="55" t="s">
        <v>527</v>
      </c>
      <c r="H199" s="56"/>
      <c r="I199" s="56"/>
      <c r="J199" s="56">
        <v>8413403</v>
      </c>
      <c r="K199" s="56">
        <v>2018</v>
      </c>
      <c r="L199" s="30"/>
      <c r="M199" s="37" t="s">
        <v>68</v>
      </c>
      <c r="N199" s="14"/>
      <c r="O199" s="14"/>
      <c r="P199" s="14"/>
      <c r="Q199" s="14"/>
      <c r="R199" s="14"/>
      <c r="S199" s="318"/>
      <c r="T199" s="304">
        <v>2</v>
      </c>
      <c r="U199" s="55" t="s">
        <v>80</v>
      </c>
      <c r="V199" s="56"/>
      <c r="W199" s="54" t="s">
        <v>88</v>
      </c>
      <c r="X199" s="56" t="s">
        <v>70</v>
      </c>
      <c r="Y199" s="55" t="s">
        <v>528</v>
      </c>
      <c r="Z199" s="55" t="s">
        <v>529</v>
      </c>
      <c r="AA199" s="17" t="s">
        <v>530</v>
      </c>
      <c r="AB199" s="157"/>
    </row>
    <row r="200" spans="1:254" ht="57.75" customHeight="1">
      <c r="A200" s="51" t="s">
        <v>75</v>
      </c>
      <c r="B200" s="16" t="s">
        <v>2099</v>
      </c>
      <c r="C200" s="18" t="s">
        <v>2106</v>
      </c>
      <c r="D200" s="16" t="s">
        <v>2320</v>
      </c>
      <c r="E200" s="18" t="s">
        <v>2322</v>
      </c>
      <c r="F200" s="18" t="s">
        <v>531</v>
      </c>
      <c r="G200" s="18" t="s">
        <v>532</v>
      </c>
      <c r="H200" s="16" t="s">
        <v>533</v>
      </c>
      <c r="I200" s="16" t="s">
        <v>126</v>
      </c>
      <c r="J200" s="16" t="s">
        <v>534</v>
      </c>
      <c r="K200" s="16" t="s">
        <v>67</v>
      </c>
      <c r="L200" s="32" t="s">
        <v>126</v>
      </c>
      <c r="M200" s="35" t="s">
        <v>68</v>
      </c>
      <c r="N200" s="2"/>
      <c r="O200" s="2"/>
      <c r="P200" s="2"/>
      <c r="Q200" s="2"/>
      <c r="R200" s="2"/>
      <c r="S200" s="315"/>
      <c r="T200" s="304">
        <v>2</v>
      </c>
      <c r="U200" s="18" t="s">
        <v>80</v>
      </c>
      <c r="V200" s="16" t="s">
        <v>70</v>
      </c>
      <c r="W200" s="18"/>
      <c r="X200" s="16" t="s">
        <v>70</v>
      </c>
      <c r="Y200" s="18" t="s">
        <v>535</v>
      </c>
      <c r="Z200" s="18"/>
      <c r="AA200" s="16" t="s">
        <v>2086</v>
      </c>
      <c r="AB200" s="44"/>
    </row>
    <row r="201" spans="1:254" ht="57.75" customHeight="1">
      <c r="A201" s="51" t="s">
        <v>126</v>
      </c>
      <c r="B201" s="56" t="s">
        <v>2099</v>
      </c>
      <c r="C201" s="54" t="s">
        <v>2106</v>
      </c>
      <c r="D201" s="56" t="s">
        <v>2110</v>
      </c>
      <c r="E201" s="54" t="s">
        <v>2341</v>
      </c>
      <c r="F201" s="54" t="s">
        <v>536</v>
      </c>
      <c r="G201" s="54" t="s">
        <v>3139</v>
      </c>
      <c r="H201" s="56">
        <v>6</v>
      </c>
      <c r="I201" s="56"/>
      <c r="J201" s="56" t="s">
        <v>537</v>
      </c>
      <c r="K201" s="56">
        <v>2018</v>
      </c>
      <c r="L201" s="30"/>
      <c r="M201" s="37" t="s">
        <v>68</v>
      </c>
      <c r="N201" s="14"/>
      <c r="O201" s="14"/>
      <c r="P201" s="14"/>
      <c r="Q201" s="14"/>
      <c r="R201" s="14"/>
      <c r="S201" s="318"/>
      <c r="T201" s="304">
        <v>2</v>
      </c>
      <c r="U201" s="55" t="s">
        <v>69</v>
      </c>
      <c r="V201" s="56" t="s">
        <v>70</v>
      </c>
      <c r="W201" s="54" t="s">
        <v>122</v>
      </c>
      <c r="X201" s="56" t="s">
        <v>70</v>
      </c>
      <c r="Y201" s="54" t="s">
        <v>496</v>
      </c>
      <c r="Z201" s="54"/>
      <c r="AA201" s="56" t="s">
        <v>2086</v>
      </c>
      <c r="AB201" s="42"/>
    </row>
    <row r="202" spans="1:254" ht="51" customHeight="1">
      <c r="A202" s="51" t="s">
        <v>129</v>
      </c>
      <c r="B202" s="56" t="s">
        <v>2099</v>
      </c>
      <c r="C202" s="54" t="s">
        <v>2106</v>
      </c>
      <c r="D202" s="56" t="s">
        <v>2111</v>
      </c>
      <c r="E202" s="54" t="s">
        <v>2324</v>
      </c>
      <c r="F202" s="54" t="s">
        <v>538</v>
      </c>
      <c r="G202" s="54" t="s">
        <v>539</v>
      </c>
      <c r="H202" s="56">
        <v>26</v>
      </c>
      <c r="I202" s="56">
        <v>10</v>
      </c>
      <c r="J202" s="56" t="s">
        <v>540</v>
      </c>
      <c r="K202" s="56">
        <v>2018</v>
      </c>
      <c r="L202" s="30">
        <v>5</v>
      </c>
      <c r="M202" s="37" t="s">
        <v>68</v>
      </c>
      <c r="N202" s="14"/>
      <c r="O202" s="14"/>
      <c r="P202" s="14"/>
      <c r="Q202" s="14"/>
      <c r="R202" s="14"/>
      <c r="S202" s="318"/>
      <c r="T202" s="304">
        <v>2</v>
      </c>
      <c r="U202" s="55" t="s">
        <v>69</v>
      </c>
      <c r="V202" s="56" t="s">
        <v>115</v>
      </c>
      <c r="W202" s="54" t="s">
        <v>122</v>
      </c>
      <c r="X202" s="56" t="s">
        <v>70</v>
      </c>
      <c r="Y202" s="54" t="s">
        <v>3068</v>
      </c>
      <c r="Z202" s="54"/>
      <c r="AA202" s="56" t="s">
        <v>2086</v>
      </c>
      <c r="AB202" s="42"/>
    </row>
    <row r="203" spans="1:254" ht="57.75" customHeight="1">
      <c r="A203" s="51" t="s">
        <v>132</v>
      </c>
      <c r="B203" s="56" t="s">
        <v>2099</v>
      </c>
      <c r="C203" s="54" t="s">
        <v>2106</v>
      </c>
      <c r="D203" s="56" t="s">
        <v>2110</v>
      </c>
      <c r="E203" s="54" t="s">
        <v>2343</v>
      </c>
      <c r="F203" s="54" t="s">
        <v>541</v>
      </c>
      <c r="G203" s="54" t="s">
        <v>542</v>
      </c>
      <c r="H203" s="56">
        <v>26</v>
      </c>
      <c r="I203" s="56">
        <v>3</v>
      </c>
      <c r="J203" s="56" t="s">
        <v>543</v>
      </c>
      <c r="K203" s="56">
        <v>2018</v>
      </c>
      <c r="L203" s="30">
        <v>6</v>
      </c>
      <c r="M203" s="37" t="s">
        <v>68</v>
      </c>
      <c r="N203" s="14"/>
      <c r="O203" s="14"/>
      <c r="P203" s="14"/>
      <c r="Q203" s="14"/>
      <c r="R203" s="14"/>
      <c r="S203" s="318"/>
      <c r="T203" s="304">
        <v>2</v>
      </c>
      <c r="U203" s="55" t="s">
        <v>80</v>
      </c>
      <c r="V203" s="56" t="s">
        <v>115</v>
      </c>
      <c r="W203" s="54" t="s">
        <v>122</v>
      </c>
      <c r="X203" s="56" t="s">
        <v>70</v>
      </c>
      <c r="Y203" s="54" t="s">
        <v>3077</v>
      </c>
      <c r="Z203" s="54" t="s">
        <v>3137</v>
      </c>
      <c r="AA203" s="56" t="s">
        <v>2086</v>
      </c>
      <c r="AB203" s="42"/>
    </row>
    <row r="204" spans="1:254" ht="57.75" customHeight="1">
      <c r="A204" s="51" t="s">
        <v>135</v>
      </c>
      <c r="B204" s="56" t="s">
        <v>2099</v>
      </c>
      <c r="C204" s="54" t="s">
        <v>2106</v>
      </c>
      <c r="D204" s="56" t="s">
        <v>2111</v>
      </c>
      <c r="E204" s="54" t="s">
        <v>2316</v>
      </c>
      <c r="F204" s="54" t="s">
        <v>546</v>
      </c>
      <c r="G204" s="54" t="s">
        <v>3138</v>
      </c>
      <c r="H204" s="56">
        <v>13</v>
      </c>
      <c r="I204" s="56">
        <v>3</v>
      </c>
      <c r="J204" s="56" t="s">
        <v>547</v>
      </c>
      <c r="K204" s="56">
        <v>2018</v>
      </c>
      <c r="L204" s="30">
        <v>3</v>
      </c>
      <c r="M204" s="37" t="s">
        <v>68</v>
      </c>
      <c r="N204" s="14"/>
      <c r="O204" s="14"/>
      <c r="P204" s="14"/>
      <c r="Q204" s="14"/>
      <c r="R204" s="14"/>
      <c r="S204" s="318"/>
      <c r="T204" s="304">
        <v>2</v>
      </c>
      <c r="U204" s="55" t="s">
        <v>80</v>
      </c>
      <c r="V204" s="56" t="s">
        <v>115</v>
      </c>
      <c r="W204" s="54" t="s">
        <v>88</v>
      </c>
      <c r="X204" s="56" t="s">
        <v>70</v>
      </c>
      <c r="Y204" s="54" t="s">
        <v>3078</v>
      </c>
      <c r="Z204" s="54" t="s">
        <v>548</v>
      </c>
      <c r="AA204" s="56" t="s">
        <v>2086</v>
      </c>
      <c r="AB204" s="42"/>
    </row>
    <row r="205" spans="1:254" ht="51" customHeight="1">
      <c r="A205" s="51" t="s">
        <v>139</v>
      </c>
      <c r="B205" s="56" t="s">
        <v>2099</v>
      </c>
      <c r="C205" s="54" t="s">
        <v>2106</v>
      </c>
      <c r="D205" s="56" t="s">
        <v>2108</v>
      </c>
      <c r="E205" s="54" t="s">
        <v>2317</v>
      </c>
      <c r="F205" s="54" t="s">
        <v>549</v>
      </c>
      <c r="G205" s="54" t="s">
        <v>550</v>
      </c>
      <c r="H205" s="56">
        <v>122</v>
      </c>
      <c r="I205" s="56">
        <v>1</v>
      </c>
      <c r="J205" s="56" t="s">
        <v>551</v>
      </c>
      <c r="K205" s="56">
        <v>2018</v>
      </c>
      <c r="L205" s="30">
        <v>1</v>
      </c>
      <c r="M205" s="37" t="s">
        <v>68</v>
      </c>
      <c r="N205" s="14"/>
      <c r="O205" s="14"/>
      <c r="P205" s="14"/>
      <c r="Q205" s="14"/>
      <c r="R205" s="14"/>
      <c r="S205" s="318"/>
      <c r="T205" s="304">
        <v>2</v>
      </c>
      <c r="U205" s="55" t="s">
        <v>69</v>
      </c>
      <c r="V205" s="56" t="s">
        <v>115</v>
      </c>
      <c r="W205" s="54" t="s">
        <v>122</v>
      </c>
      <c r="X205" s="56" t="s">
        <v>70</v>
      </c>
      <c r="Y205" s="54" t="s">
        <v>3079</v>
      </c>
      <c r="Z205" s="54"/>
      <c r="AA205" s="56" t="s">
        <v>2086</v>
      </c>
      <c r="AB205" s="42"/>
    </row>
    <row r="206" spans="1:254" ht="57.75" customHeight="1">
      <c r="A206" s="51" t="s">
        <v>142</v>
      </c>
      <c r="B206" s="16" t="s">
        <v>2099</v>
      </c>
      <c r="C206" s="18" t="s">
        <v>2106</v>
      </c>
      <c r="D206" s="16" t="s">
        <v>2325</v>
      </c>
      <c r="E206" s="18" t="s">
        <v>2338</v>
      </c>
      <c r="F206" s="18" t="s">
        <v>552</v>
      </c>
      <c r="G206" s="18" t="s">
        <v>465</v>
      </c>
      <c r="H206" s="16" t="s">
        <v>133</v>
      </c>
      <c r="I206" s="56" t="s">
        <v>466</v>
      </c>
      <c r="J206" s="16" t="s">
        <v>553</v>
      </c>
      <c r="K206" s="16" t="s">
        <v>67</v>
      </c>
      <c r="L206" s="32" t="s">
        <v>139</v>
      </c>
      <c r="M206" s="35" t="s">
        <v>68</v>
      </c>
      <c r="N206" s="2"/>
      <c r="O206" s="2"/>
      <c r="P206" s="2"/>
      <c r="Q206" s="2"/>
      <c r="R206" s="2"/>
      <c r="S206" s="315"/>
      <c r="T206" s="304">
        <v>2</v>
      </c>
      <c r="U206" s="18" t="s">
        <v>80</v>
      </c>
      <c r="V206" s="16" t="s">
        <v>115</v>
      </c>
      <c r="W206" s="18" t="s">
        <v>116</v>
      </c>
      <c r="X206" s="16" t="s">
        <v>70</v>
      </c>
      <c r="Y206" s="54" t="s">
        <v>3070</v>
      </c>
      <c r="Z206" s="54" t="s">
        <v>554</v>
      </c>
      <c r="AA206" s="56" t="s">
        <v>2086</v>
      </c>
      <c r="AB206" s="44"/>
    </row>
    <row r="207" spans="1:254" ht="135.75" customHeight="1">
      <c r="A207" s="123">
        <v>13</v>
      </c>
      <c r="B207" s="56" t="s">
        <v>2099</v>
      </c>
      <c r="C207" s="54" t="s">
        <v>2106</v>
      </c>
      <c r="D207" s="86" t="s">
        <v>3171</v>
      </c>
      <c r="E207" s="54" t="s">
        <v>3184</v>
      </c>
      <c r="F207" s="54" t="s">
        <v>555</v>
      </c>
      <c r="G207" s="54" t="s">
        <v>465</v>
      </c>
      <c r="H207" s="56">
        <v>30</v>
      </c>
      <c r="I207" s="56" t="s">
        <v>466</v>
      </c>
      <c r="J207" s="20" t="s">
        <v>556</v>
      </c>
      <c r="K207" s="56">
        <v>2018</v>
      </c>
      <c r="L207" s="30"/>
      <c r="M207" s="37" t="s">
        <v>68</v>
      </c>
      <c r="N207" s="14"/>
      <c r="O207" s="14"/>
      <c r="P207" s="14"/>
      <c r="Q207" s="14"/>
      <c r="R207" s="14"/>
      <c r="S207" s="318"/>
      <c r="T207" s="304">
        <v>2</v>
      </c>
      <c r="U207" s="55" t="s">
        <v>69</v>
      </c>
      <c r="V207" s="56" t="s">
        <v>70</v>
      </c>
      <c r="W207" s="54" t="s">
        <v>116</v>
      </c>
      <c r="X207" s="56" t="s">
        <v>70</v>
      </c>
      <c r="Y207" s="54" t="s">
        <v>3070</v>
      </c>
      <c r="Z207" s="54"/>
      <c r="AA207" s="56"/>
      <c r="AB207" s="42"/>
    </row>
    <row r="208" spans="1:254" ht="51" customHeight="1">
      <c r="A208" s="51" t="s">
        <v>144</v>
      </c>
      <c r="B208" s="17" t="s">
        <v>378</v>
      </c>
      <c r="C208" s="18" t="s">
        <v>2106</v>
      </c>
      <c r="D208" s="16" t="s">
        <v>2107</v>
      </c>
      <c r="E208" s="19" t="s">
        <v>557</v>
      </c>
      <c r="F208" s="19" t="s">
        <v>558</v>
      </c>
      <c r="G208" s="19" t="s">
        <v>3080</v>
      </c>
      <c r="H208" s="56">
        <v>16</v>
      </c>
      <c r="I208" s="56">
        <v>4</v>
      </c>
      <c r="J208" s="22" t="s">
        <v>559</v>
      </c>
      <c r="K208" s="16" t="s">
        <v>67</v>
      </c>
      <c r="L208" s="32" t="s">
        <v>129</v>
      </c>
      <c r="M208" s="37"/>
      <c r="N208" s="14"/>
      <c r="O208" s="14"/>
      <c r="P208" s="14"/>
      <c r="Q208" s="14"/>
      <c r="R208" s="14"/>
      <c r="S208" s="318" t="s">
        <v>68</v>
      </c>
      <c r="T208" s="304">
        <v>2</v>
      </c>
      <c r="U208" s="55" t="s">
        <v>69</v>
      </c>
      <c r="V208" s="16" t="s">
        <v>70</v>
      </c>
      <c r="W208" s="67" t="s">
        <v>134</v>
      </c>
      <c r="X208" s="17" t="s">
        <v>3086</v>
      </c>
      <c r="Y208" s="54" t="s">
        <v>3085</v>
      </c>
      <c r="Z208" s="54"/>
      <c r="AA208" s="16" t="s">
        <v>2084</v>
      </c>
      <c r="AB208" s="42"/>
    </row>
    <row r="209" spans="1:28" ht="51" customHeight="1">
      <c r="A209" s="51" t="s">
        <v>78</v>
      </c>
      <c r="B209" s="16" t="s">
        <v>2099</v>
      </c>
      <c r="C209" s="18" t="s">
        <v>2106</v>
      </c>
      <c r="D209" s="16" t="s">
        <v>2107</v>
      </c>
      <c r="E209" s="18" t="s">
        <v>2337</v>
      </c>
      <c r="F209" s="18" t="s">
        <v>560</v>
      </c>
      <c r="G209" s="18" t="s">
        <v>476</v>
      </c>
      <c r="H209" s="16" t="s">
        <v>398</v>
      </c>
      <c r="I209" s="16" t="s">
        <v>135</v>
      </c>
      <c r="J209" s="20" t="s">
        <v>561</v>
      </c>
      <c r="K209" s="56">
        <v>2018</v>
      </c>
      <c r="L209" s="30">
        <v>10</v>
      </c>
      <c r="M209" s="37" t="s">
        <v>68</v>
      </c>
      <c r="N209" s="2"/>
      <c r="O209" s="2"/>
      <c r="P209" s="2"/>
      <c r="Q209" s="2"/>
      <c r="R209" s="2"/>
      <c r="S209" s="315"/>
      <c r="T209" s="304">
        <v>2</v>
      </c>
      <c r="U209" s="18" t="s">
        <v>80</v>
      </c>
      <c r="V209" s="16" t="s">
        <v>70</v>
      </c>
      <c r="W209" s="18" t="s">
        <v>111</v>
      </c>
      <c r="X209" s="16" t="s">
        <v>70</v>
      </c>
      <c r="Y209" s="18" t="s">
        <v>478</v>
      </c>
      <c r="Z209" s="18" t="s">
        <v>478</v>
      </c>
      <c r="AA209" s="56" t="s">
        <v>2086</v>
      </c>
      <c r="AB209" s="44"/>
    </row>
    <row r="210" spans="1:28" ht="57.75" customHeight="1">
      <c r="A210" s="51" t="s">
        <v>73</v>
      </c>
      <c r="B210" s="56" t="s">
        <v>2099</v>
      </c>
      <c r="C210" s="54" t="s">
        <v>2106</v>
      </c>
      <c r="D210" s="56" t="s">
        <v>2111</v>
      </c>
      <c r="E210" s="54" t="s">
        <v>2328</v>
      </c>
      <c r="F210" s="54" t="s">
        <v>562</v>
      </c>
      <c r="G210" s="54" t="s">
        <v>563</v>
      </c>
      <c r="H210" s="56">
        <v>79</v>
      </c>
      <c r="I210" s="56"/>
      <c r="J210" s="56" t="s">
        <v>564</v>
      </c>
      <c r="K210" s="56">
        <v>2018</v>
      </c>
      <c r="L210" s="30">
        <v>2</v>
      </c>
      <c r="M210" s="37" t="s">
        <v>68</v>
      </c>
      <c r="N210" s="14"/>
      <c r="O210" s="14"/>
      <c r="P210" s="14"/>
      <c r="Q210" s="14"/>
      <c r="R210" s="14"/>
      <c r="S210" s="318"/>
      <c r="T210" s="304">
        <v>2</v>
      </c>
      <c r="U210" s="55" t="s">
        <v>80</v>
      </c>
      <c r="V210" s="56" t="s">
        <v>115</v>
      </c>
      <c r="W210" s="54" t="s">
        <v>224</v>
      </c>
      <c r="X210" s="56" t="s">
        <v>70</v>
      </c>
      <c r="Y210" s="54" t="s">
        <v>565</v>
      </c>
      <c r="Z210" s="54" t="s">
        <v>566</v>
      </c>
      <c r="AA210" s="56" t="s">
        <v>2086</v>
      </c>
      <c r="AB210" s="42"/>
    </row>
    <row r="211" spans="1:28" ht="51" customHeight="1">
      <c r="A211" s="51" t="s">
        <v>397</v>
      </c>
      <c r="B211" s="16" t="s">
        <v>2099</v>
      </c>
      <c r="C211" s="18" t="s">
        <v>2106</v>
      </c>
      <c r="D211" s="16" t="s">
        <v>2110</v>
      </c>
      <c r="E211" s="18" t="s">
        <v>2323</v>
      </c>
      <c r="F211" s="18" t="s">
        <v>3140</v>
      </c>
      <c r="G211" s="18" t="s">
        <v>3141</v>
      </c>
      <c r="H211" s="16" t="s">
        <v>64</v>
      </c>
      <c r="I211" s="16" t="s">
        <v>64</v>
      </c>
      <c r="J211" s="16" t="s">
        <v>567</v>
      </c>
      <c r="K211" s="56">
        <v>2018</v>
      </c>
      <c r="L211" s="30">
        <v>6</v>
      </c>
      <c r="M211" s="35"/>
      <c r="N211" s="2"/>
      <c r="O211" s="2"/>
      <c r="P211" s="2"/>
      <c r="Q211" s="2"/>
      <c r="R211" s="2"/>
      <c r="S211" s="315" t="s">
        <v>68</v>
      </c>
      <c r="T211" s="304">
        <v>2</v>
      </c>
      <c r="U211" s="18" t="s">
        <v>69</v>
      </c>
      <c r="V211" s="16" t="s">
        <v>115</v>
      </c>
      <c r="W211" s="18"/>
      <c r="X211" s="16"/>
      <c r="Y211" s="18"/>
      <c r="Z211" s="18"/>
      <c r="AA211" s="56" t="s">
        <v>2086</v>
      </c>
      <c r="AB211" s="44"/>
    </row>
    <row r="212" spans="1:28" ht="57.75" customHeight="1">
      <c r="A212" s="51" t="s">
        <v>398</v>
      </c>
      <c r="B212" s="56" t="s">
        <v>2099</v>
      </c>
      <c r="C212" s="54" t="s">
        <v>2106</v>
      </c>
      <c r="D212" s="56" t="s">
        <v>2325</v>
      </c>
      <c r="E212" s="54" t="s">
        <v>2333</v>
      </c>
      <c r="F212" s="54" t="s">
        <v>568</v>
      </c>
      <c r="G212" s="54" t="s">
        <v>569</v>
      </c>
      <c r="H212" s="56">
        <v>8</v>
      </c>
      <c r="I212" s="56">
        <v>3</v>
      </c>
      <c r="J212" s="56" t="s">
        <v>570</v>
      </c>
      <c r="K212" s="56">
        <v>2018</v>
      </c>
      <c r="L212" s="30">
        <v>3</v>
      </c>
      <c r="M212" s="37" t="s">
        <v>68</v>
      </c>
      <c r="N212" s="14"/>
      <c r="O212" s="14"/>
      <c r="P212" s="14"/>
      <c r="Q212" s="14"/>
      <c r="R212" s="14"/>
      <c r="S212" s="318"/>
      <c r="T212" s="304">
        <v>2</v>
      </c>
      <c r="U212" s="55" t="s">
        <v>80</v>
      </c>
      <c r="V212" s="56" t="s">
        <v>70</v>
      </c>
      <c r="W212" s="54" t="s">
        <v>122</v>
      </c>
      <c r="X212" s="56" t="s">
        <v>70</v>
      </c>
      <c r="Y212" s="54" t="s">
        <v>571</v>
      </c>
      <c r="Z212" s="54" t="s">
        <v>572</v>
      </c>
      <c r="AA212" s="56" t="s">
        <v>2086</v>
      </c>
      <c r="AB212" s="42"/>
    </row>
    <row r="213" spans="1:28" ht="57.75" customHeight="1">
      <c r="A213" s="51" t="s">
        <v>399</v>
      </c>
      <c r="B213" s="17" t="s">
        <v>378</v>
      </c>
      <c r="C213" s="18" t="s">
        <v>2106</v>
      </c>
      <c r="D213" s="16" t="s">
        <v>2107</v>
      </c>
      <c r="E213" s="18" t="s">
        <v>2346</v>
      </c>
      <c r="F213" s="18" t="s">
        <v>2347</v>
      </c>
      <c r="G213" s="18" t="s">
        <v>2348</v>
      </c>
      <c r="H213" s="56">
        <v>16</v>
      </c>
      <c r="I213" s="56">
        <v>1</v>
      </c>
      <c r="J213" s="22" t="s">
        <v>573</v>
      </c>
      <c r="K213" s="16" t="s">
        <v>67</v>
      </c>
      <c r="L213" s="32" t="s">
        <v>72</v>
      </c>
      <c r="M213" s="37"/>
      <c r="N213" s="14"/>
      <c r="O213" s="14"/>
      <c r="P213" s="14"/>
      <c r="Q213" s="14"/>
      <c r="R213" s="14"/>
      <c r="S213" s="318" t="s">
        <v>68</v>
      </c>
      <c r="T213" s="304">
        <v>2</v>
      </c>
      <c r="U213" s="55" t="s">
        <v>69</v>
      </c>
      <c r="V213" s="16" t="s">
        <v>70</v>
      </c>
      <c r="W213" s="54" t="s">
        <v>71</v>
      </c>
      <c r="X213" s="17" t="s">
        <v>3086</v>
      </c>
      <c r="Y213" s="54" t="s">
        <v>3085</v>
      </c>
      <c r="Z213" s="54"/>
      <c r="AA213" s="16" t="s">
        <v>2084</v>
      </c>
      <c r="AB213" s="42"/>
    </row>
    <row r="214" spans="1:28" ht="57.75" customHeight="1">
      <c r="A214" s="51" t="s">
        <v>400</v>
      </c>
      <c r="B214" s="56" t="s">
        <v>2099</v>
      </c>
      <c r="C214" s="54" t="s">
        <v>2106</v>
      </c>
      <c r="D214" s="56" t="s">
        <v>2335</v>
      </c>
      <c r="E214" s="54" t="s">
        <v>2336</v>
      </c>
      <c r="F214" s="54" t="s">
        <v>574</v>
      </c>
      <c r="G214" s="54" t="s">
        <v>575</v>
      </c>
      <c r="H214" s="56">
        <v>33</v>
      </c>
      <c r="I214" s="56">
        <v>7</v>
      </c>
      <c r="J214" s="56" t="s">
        <v>576</v>
      </c>
      <c r="K214" s="56">
        <v>2018</v>
      </c>
      <c r="L214" s="30">
        <v>7</v>
      </c>
      <c r="M214" s="37" t="s">
        <v>68</v>
      </c>
      <c r="N214" s="14"/>
      <c r="O214" s="14"/>
      <c r="P214" s="14"/>
      <c r="Q214" s="14"/>
      <c r="R214" s="14"/>
      <c r="S214" s="318"/>
      <c r="T214" s="304">
        <v>2</v>
      </c>
      <c r="U214" s="55" t="s">
        <v>80</v>
      </c>
      <c r="V214" s="56" t="s">
        <v>70</v>
      </c>
      <c r="W214" s="54" t="s">
        <v>122</v>
      </c>
      <c r="X214" s="56" t="s">
        <v>70</v>
      </c>
      <c r="Y214" s="54" t="s">
        <v>3081</v>
      </c>
      <c r="Z214" s="54" t="s">
        <v>3082</v>
      </c>
      <c r="AA214" s="56" t="s">
        <v>2086</v>
      </c>
      <c r="AB214" s="42"/>
    </row>
    <row r="215" spans="1:28" ht="57.75" customHeight="1">
      <c r="A215" s="51" t="s">
        <v>401</v>
      </c>
      <c r="B215" s="56" t="s">
        <v>2099</v>
      </c>
      <c r="C215" s="54" t="s">
        <v>2106</v>
      </c>
      <c r="D215" s="56" t="s">
        <v>2325</v>
      </c>
      <c r="E215" s="54" t="s">
        <v>2326</v>
      </c>
      <c r="F215" s="54" t="s">
        <v>577</v>
      </c>
      <c r="G215" s="54" t="s">
        <v>578</v>
      </c>
      <c r="H215" s="56">
        <v>8</v>
      </c>
      <c r="I215" s="56"/>
      <c r="J215" s="20" t="s">
        <v>579</v>
      </c>
      <c r="K215" s="56">
        <v>2018</v>
      </c>
      <c r="L215" s="30">
        <v>4</v>
      </c>
      <c r="M215" s="37" t="s">
        <v>68</v>
      </c>
      <c r="N215" s="14"/>
      <c r="O215" s="14"/>
      <c r="P215" s="14"/>
      <c r="Q215" s="14"/>
      <c r="R215" s="14"/>
      <c r="S215" s="318"/>
      <c r="T215" s="304">
        <v>2</v>
      </c>
      <c r="U215" s="55" t="s">
        <v>69</v>
      </c>
      <c r="V215" s="56" t="s">
        <v>70</v>
      </c>
      <c r="W215" s="54" t="s">
        <v>88</v>
      </c>
      <c r="X215" s="56" t="s">
        <v>70</v>
      </c>
      <c r="Y215" s="54" t="s">
        <v>580</v>
      </c>
      <c r="Z215" s="54"/>
      <c r="AA215" s="56" t="s">
        <v>2086</v>
      </c>
      <c r="AB215" s="42"/>
    </row>
    <row r="216" spans="1:28" ht="57.75" customHeight="1">
      <c r="A216" s="51" t="s">
        <v>402</v>
      </c>
      <c r="B216" s="56" t="s">
        <v>2099</v>
      </c>
      <c r="C216" s="54" t="s">
        <v>2106</v>
      </c>
      <c r="D216" s="56" t="s">
        <v>2320</v>
      </c>
      <c r="E216" s="54" t="s">
        <v>2321</v>
      </c>
      <c r="F216" s="54" t="s">
        <v>581</v>
      </c>
      <c r="G216" s="54" t="s">
        <v>582</v>
      </c>
      <c r="H216" s="56">
        <v>26</v>
      </c>
      <c r="I216" s="56">
        <v>4</v>
      </c>
      <c r="J216" s="56" t="s">
        <v>583</v>
      </c>
      <c r="K216" s="56">
        <v>2018</v>
      </c>
      <c r="L216" s="30">
        <v>4</v>
      </c>
      <c r="M216" s="37" t="s">
        <v>68</v>
      </c>
      <c r="N216" s="14"/>
      <c r="O216" s="14"/>
      <c r="P216" s="14"/>
      <c r="Q216" s="14"/>
      <c r="R216" s="14"/>
      <c r="S216" s="318"/>
      <c r="T216" s="304">
        <v>2</v>
      </c>
      <c r="U216" s="55" t="s">
        <v>80</v>
      </c>
      <c r="V216" s="56" t="s">
        <v>70</v>
      </c>
      <c r="W216" s="54" t="s">
        <v>122</v>
      </c>
      <c r="X216" s="56" t="s">
        <v>70</v>
      </c>
      <c r="Y216" s="54" t="s">
        <v>3083</v>
      </c>
      <c r="Z216" s="54" t="s">
        <v>3084</v>
      </c>
      <c r="AA216" s="56" t="s">
        <v>2086</v>
      </c>
      <c r="AB216" s="42"/>
    </row>
    <row r="217" spans="1:28" ht="57.75" customHeight="1">
      <c r="A217" s="51" t="s">
        <v>404</v>
      </c>
      <c r="B217" s="16" t="s">
        <v>2099</v>
      </c>
      <c r="C217" s="18" t="s">
        <v>2106</v>
      </c>
      <c r="D217" s="16" t="s">
        <v>2320</v>
      </c>
      <c r="E217" s="54" t="s">
        <v>2334</v>
      </c>
      <c r="F217" s="54" t="s">
        <v>584</v>
      </c>
      <c r="G217" s="54" t="s">
        <v>585</v>
      </c>
      <c r="H217" s="16" t="s">
        <v>142</v>
      </c>
      <c r="I217" s="16" t="s">
        <v>75</v>
      </c>
      <c r="J217" s="16" t="s">
        <v>586</v>
      </c>
      <c r="K217" s="16" t="s">
        <v>67</v>
      </c>
      <c r="L217" s="32" t="s">
        <v>139</v>
      </c>
      <c r="M217" s="35" t="s">
        <v>68</v>
      </c>
      <c r="N217" s="2"/>
      <c r="O217" s="2"/>
      <c r="P217" s="2"/>
      <c r="Q217" s="2"/>
      <c r="R217" s="2"/>
      <c r="S217" s="315"/>
      <c r="T217" s="304">
        <v>2</v>
      </c>
      <c r="U217" s="18" t="s">
        <v>80</v>
      </c>
      <c r="V217" s="16" t="s">
        <v>70</v>
      </c>
      <c r="W217" s="54" t="s">
        <v>88</v>
      </c>
      <c r="X217" s="16" t="s">
        <v>70</v>
      </c>
      <c r="Y217" s="18" t="s">
        <v>587</v>
      </c>
      <c r="Z217" s="18" t="s">
        <v>588</v>
      </c>
      <c r="AA217" s="16" t="s">
        <v>2086</v>
      </c>
      <c r="AB217" s="44"/>
    </row>
    <row r="218" spans="1:28" ht="93.6">
      <c r="A218" s="51" t="s">
        <v>405</v>
      </c>
      <c r="B218" s="56" t="s">
        <v>2099</v>
      </c>
      <c r="C218" s="54" t="s">
        <v>2106</v>
      </c>
      <c r="D218" s="56" t="s">
        <v>2110</v>
      </c>
      <c r="E218" s="54" t="s">
        <v>2342</v>
      </c>
      <c r="F218" s="54" t="s">
        <v>589</v>
      </c>
      <c r="G218" s="54" t="s">
        <v>542</v>
      </c>
      <c r="H218" s="56">
        <v>26</v>
      </c>
      <c r="I218" s="56">
        <v>2</v>
      </c>
      <c r="J218" s="56" t="s">
        <v>590</v>
      </c>
      <c r="K218" s="56">
        <v>2018</v>
      </c>
      <c r="L218" s="30">
        <v>4</v>
      </c>
      <c r="M218" s="37" t="s">
        <v>68</v>
      </c>
      <c r="N218" s="14"/>
      <c r="O218" s="14"/>
      <c r="P218" s="14"/>
      <c r="Q218" s="14"/>
      <c r="R218" s="14"/>
      <c r="S218" s="318"/>
      <c r="T218" s="304">
        <v>2</v>
      </c>
      <c r="U218" s="55" t="s">
        <v>80</v>
      </c>
      <c r="V218" s="56" t="s">
        <v>115</v>
      </c>
      <c r="W218" s="54" t="s">
        <v>122</v>
      </c>
      <c r="X218" s="56" t="s">
        <v>70</v>
      </c>
      <c r="Y218" s="54" t="s">
        <v>544</v>
      </c>
      <c r="Z218" s="54" t="s">
        <v>545</v>
      </c>
      <c r="AA218" s="56" t="s">
        <v>2086</v>
      </c>
      <c r="AB218" s="42"/>
    </row>
    <row r="219" spans="1:28" ht="178.5" customHeight="1">
      <c r="A219" s="51" t="s">
        <v>406</v>
      </c>
      <c r="B219" s="56" t="s">
        <v>2099</v>
      </c>
      <c r="C219" s="54" t="s">
        <v>2106</v>
      </c>
      <c r="D219" s="86" t="s">
        <v>591</v>
      </c>
      <c r="E219" s="54" t="s">
        <v>2344</v>
      </c>
      <c r="F219" s="54" t="s">
        <v>592</v>
      </c>
      <c r="G219" s="54" t="s">
        <v>593</v>
      </c>
      <c r="H219" s="56"/>
      <c r="I219" s="56">
        <v>134</v>
      </c>
      <c r="J219" s="20" t="s">
        <v>594</v>
      </c>
      <c r="K219" s="56">
        <v>2018</v>
      </c>
      <c r="L219" s="30">
        <v>4</v>
      </c>
      <c r="M219" s="37" t="s">
        <v>68</v>
      </c>
      <c r="N219" s="14"/>
      <c r="O219" s="14"/>
      <c r="P219" s="14"/>
      <c r="Q219" s="14"/>
      <c r="R219" s="14"/>
      <c r="S219" s="318"/>
      <c r="T219" s="304">
        <v>2</v>
      </c>
      <c r="U219" s="55" t="s">
        <v>69</v>
      </c>
      <c r="V219" s="56" t="s">
        <v>70</v>
      </c>
      <c r="W219" s="54" t="s">
        <v>122</v>
      </c>
      <c r="X219" s="56" t="s">
        <v>70</v>
      </c>
      <c r="Y219" s="54" t="s">
        <v>595</v>
      </c>
      <c r="Z219" s="54"/>
      <c r="AA219" s="56" t="s">
        <v>2086</v>
      </c>
      <c r="AB219" s="42"/>
    </row>
    <row r="220" spans="1:28" ht="62.4">
      <c r="A220" s="51" t="s">
        <v>408</v>
      </c>
      <c r="B220" s="17" t="s">
        <v>378</v>
      </c>
      <c r="C220" s="18" t="s">
        <v>2106</v>
      </c>
      <c r="D220" s="16" t="s">
        <v>2108</v>
      </c>
      <c r="E220" s="23" t="s">
        <v>596</v>
      </c>
      <c r="F220" s="18" t="s">
        <v>597</v>
      </c>
      <c r="G220" s="18" t="s">
        <v>598</v>
      </c>
      <c r="H220" s="56">
        <v>7</v>
      </c>
      <c r="I220" s="56">
        <v>11</v>
      </c>
      <c r="J220" s="16" t="s">
        <v>599</v>
      </c>
      <c r="K220" s="16" t="s">
        <v>67</v>
      </c>
      <c r="L220" s="32" t="s">
        <v>139</v>
      </c>
      <c r="M220" s="37" t="s">
        <v>68</v>
      </c>
      <c r="N220" s="14"/>
      <c r="O220" s="14"/>
      <c r="P220" s="14"/>
      <c r="Q220" s="14"/>
      <c r="R220" s="14"/>
      <c r="S220" s="318"/>
      <c r="T220" s="304">
        <v>2</v>
      </c>
      <c r="U220" s="55" t="s">
        <v>69</v>
      </c>
      <c r="V220" s="16" t="s">
        <v>70</v>
      </c>
      <c r="W220" s="54" t="s">
        <v>122</v>
      </c>
      <c r="X220" s="56" t="s">
        <v>70</v>
      </c>
      <c r="Y220" s="54" t="s">
        <v>600</v>
      </c>
      <c r="Z220" s="54"/>
      <c r="AA220" s="16" t="s">
        <v>2086</v>
      </c>
      <c r="AB220" s="42"/>
    </row>
    <row r="221" spans="1:28" ht="156">
      <c r="A221" s="51" t="s">
        <v>409</v>
      </c>
      <c r="B221" s="56" t="s">
        <v>2099</v>
      </c>
      <c r="C221" s="54" t="s">
        <v>2106</v>
      </c>
      <c r="D221" s="56" t="s">
        <v>2108</v>
      </c>
      <c r="E221" s="54" t="s">
        <v>2329</v>
      </c>
      <c r="F221" s="54" t="s">
        <v>601</v>
      </c>
      <c r="G221" s="54" t="s">
        <v>443</v>
      </c>
      <c r="H221" s="56">
        <v>57</v>
      </c>
      <c r="I221" s="56" t="s">
        <v>602</v>
      </c>
      <c r="J221" s="20" t="s">
        <v>603</v>
      </c>
      <c r="K221" s="56">
        <v>2018</v>
      </c>
      <c r="L221" s="30">
        <v>3</v>
      </c>
      <c r="M221" s="37" t="s">
        <v>68</v>
      </c>
      <c r="N221" s="14"/>
      <c r="O221" s="14"/>
      <c r="P221" s="14"/>
      <c r="Q221" s="14"/>
      <c r="R221" s="14"/>
      <c r="S221" s="318"/>
      <c r="T221" s="304">
        <v>2</v>
      </c>
      <c r="U221" s="55" t="s">
        <v>80</v>
      </c>
      <c r="V221" s="56" t="s">
        <v>115</v>
      </c>
      <c r="W221" s="54" t="s">
        <v>88</v>
      </c>
      <c r="X221" s="56" t="s">
        <v>70</v>
      </c>
      <c r="Y221" s="54" t="s">
        <v>445</v>
      </c>
      <c r="Z221" s="54" t="s">
        <v>446</v>
      </c>
      <c r="AA221" s="56" t="s">
        <v>2086</v>
      </c>
      <c r="AB221" s="42"/>
    </row>
    <row r="222" spans="1:28" ht="124.8">
      <c r="A222" s="51" t="s">
        <v>410</v>
      </c>
      <c r="B222" s="56" t="s">
        <v>2099</v>
      </c>
      <c r="C222" s="12" t="s">
        <v>604</v>
      </c>
      <c r="D222" s="86" t="s">
        <v>605</v>
      </c>
      <c r="E222" s="54" t="s">
        <v>2318</v>
      </c>
      <c r="F222" s="54" t="s">
        <v>606</v>
      </c>
      <c r="G222" s="54" t="s">
        <v>607</v>
      </c>
      <c r="H222" s="56">
        <v>24</v>
      </c>
      <c r="I222" s="56" t="s">
        <v>2319</v>
      </c>
      <c r="J222" s="56" t="s">
        <v>608</v>
      </c>
      <c r="K222" s="56">
        <v>2018</v>
      </c>
      <c r="L222" s="30">
        <v>1</v>
      </c>
      <c r="M222" s="37" t="s">
        <v>68</v>
      </c>
      <c r="N222" s="14"/>
      <c r="O222" s="14"/>
      <c r="P222" s="14"/>
      <c r="Q222" s="14"/>
      <c r="R222" s="14"/>
      <c r="S222" s="318"/>
      <c r="T222" s="304">
        <v>2</v>
      </c>
      <c r="U222" s="55" t="s">
        <v>80</v>
      </c>
      <c r="V222" s="56" t="s">
        <v>70</v>
      </c>
      <c r="W222" s="54" t="s">
        <v>122</v>
      </c>
      <c r="X222" s="56" t="s">
        <v>70</v>
      </c>
      <c r="Y222" s="54" t="s">
        <v>609</v>
      </c>
      <c r="Z222" s="54" t="s">
        <v>610</v>
      </c>
      <c r="AA222" s="56" t="s">
        <v>2086</v>
      </c>
      <c r="AB222" s="42"/>
    </row>
    <row r="223" spans="1:28" ht="124.8">
      <c r="A223" s="51" t="s">
        <v>611</v>
      </c>
      <c r="B223" s="86" t="s">
        <v>612</v>
      </c>
      <c r="C223" s="12" t="s">
        <v>613</v>
      </c>
      <c r="D223" s="86" t="s">
        <v>614</v>
      </c>
      <c r="E223" s="54" t="s">
        <v>2339</v>
      </c>
      <c r="F223" s="54" t="s">
        <v>615</v>
      </c>
      <c r="G223" s="54" t="s">
        <v>607</v>
      </c>
      <c r="H223" s="56">
        <v>24</v>
      </c>
      <c r="I223" s="56" t="s">
        <v>2340</v>
      </c>
      <c r="J223" s="56" t="s">
        <v>616</v>
      </c>
      <c r="K223" s="56">
        <v>2018</v>
      </c>
      <c r="L223" s="30">
        <v>10</v>
      </c>
      <c r="M223" s="37" t="s">
        <v>68</v>
      </c>
      <c r="N223" s="14"/>
      <c r="O223" s="14"/>
      <c r="P223" s="14"/>
      <c r="Q223" s="14"/>
      <c r="R223" s="14"/>
      <c r="S223" s="318"/>
      <c r="T223" s="304">
        <v>2</v>
      </c>
      <c r="U223" s="55" t="s">
        <v>80</v>
      </c>
      <c r="V223" s="56" t="s">
        <v>70</v>
      </c>
      <c r="W223" s="54" t="s">
        <v>274</v>
      </c>
      <c r="X223" s="56" t="s">
        <v>70</v>
      </c>
      <c r="Y223" s="54" t="s">
        <v>609</v>
      </c>
      <c r="Z223" s="54" t="s">
        <v>610</v>
      </c>
      <c r="AA223" s="56" t="s">
        <v>2086</v>
      </c>
      <c r="AB223" s="42"/>
    </row>
    <row r="224" spans="1:28" ht="64.8">
      <c r="A224" s="51" t="s">
        <v>1643</v>
      </c>
      <c r="B224" s="86" t="s">
        <v>1644</v>
      </c>
      <c r="C224" s="12" t="s">
        <v>53</v>
      </c>
      <c r="D224" s="86" t="s">
        <v>1645</v>
      </c>
      <c r="E224" s="67" t="s">
        <v>2952</v>
      </c>
      <c r="F224" s="67" t="s">
        <v>1646</v>
      </c>
      <c r="G224" s="67" t="s">
        <v>3088</v>
      </c>
      <c r="H224" s="56">
        <v>837</v>
      </c>
      <c r="I224" s="80"/>
      <c r="J224" s="56" t="s">
        <v>1647</v>
      </c>
      <c r="K224" s="56">
        <v>2018</v>
      </c>
      <c r="L224" s="30">
        <v>5</v>
      </c>
      <c r="M224" s="37"/>
      <c r="N224" s="14"/>
      <c r="O224" s="14"/>
      <c r="P224" s="14"/>
      <c r="Q224" s="14"/>
      <c r="R224" s="14" t="s">
        <v>1648</v>
      </c>
      <c r="S224" s="318"/>
      <c r="T224" s="304">
        <v>2</v>
      </c>
      <c r="U224" s="208" t="s">
        <v>3091</v>
      </c>
      <c r="V224" s="17" t="s">
        <v>1649</v>
      </c>
      <c r="W224" s="67" t="s">
        <v>1650</v>
      </c>
      <c r="X224" s="17" t="s">
        <v>1651</v>
      </c>
      <c r="Y224" s="54" t="s">
        <v>3087</v>
      </c>
      <c r="Z224" s="54"/>
      <c r="AA224" s="17" t="s">
        <v>1652</v>
      </c>
      <c r="AB224" s="42"/>
    </row>
    <row r="225" spans="1:254" ht="28.2">
      <c r="A225" s="50" t="s">
        <v>617</v>
      </c>
      <c r="B225" s="3"/>
      <c r="C225" s="134"/>
      <c r="D225" s="135"/>
      <c r="E225" s="1"/>
      <c r="F225" s="1"/>
      <c r="G225" s="1"/>
      <c r="H225" s="3"/>
      <c r="I225" s="3"/>
      <c r="J225" s="3"/>
      <c r="K225" s="3"/>
      <c r="L225" s="31"/>
      <c r="M225" s="36">
        <f>COUNTA(M195:M224)</f>
        <v>25</v>
      </c>
      <c r="N225" s="13">
        <f>COUNTA(N195:N224)</f>
        <v>0</v>
      </c>
      <c r="O225" s="13">
        <f t="shared" ref="O225:S225" si="19">COUNTA(O195:O224)</f>
        <v>0</v>
      </c>
      <c r="P225" s="13">
        <f t="shared" si="19"/>
        <v>0</v>
      </c>
      <c r="Q225" s="13">
        <f t="shared" si="19"/>
        <v>0</v>
      </c>
      <c r="R225" s="13">
        <f t="shared" si="19"/>
        <v>1</v>
      </c>
      <c r="S225" s="316">
        <f t="shared" si="19"/>
        <v>4</v>
      </c>
      <c r="T225" s="312"/>
      <c r="U225" s="207"/>
      <c r="V225" s="26"/>
      <c r="W225" s="27"/>
      <c r="X225" s="26"/>
      <c r="Y225" s="27"/>
      <c r="Z225" s="27"/>
      <c r="AA225" s="26"/>
      <c r="AB225" s="43"/>
    </row>
    <row r="226" spans="1:254" s="271" customFormat="1" ht="66" customHeight="1">
      <c r="A226" s="16" t="s">
        <v>1324</v>
      </c>
      <c r="B226" s="56" t="s">
        <v>2112</v>
      </c>
      <c r="C226" s="54" t="s">
        <v>2113</v>
      </c>
      <c r="D226" s="56" t="s">
        <v>2351</v>
      </c>
      <c r="E226" s="54" t="s">
        <v>2352</v>
      </c>
      <c r="F226" s="54" t="s">
        <v>2353</v>
      </c>
      <c r="G226" s="54" t="s">
        <v>2354</v>
      </c>
      <c r="H226" s="56">
        <v>54</v>
      </c>
      <c r="I226" s="56">
        <v>2</v>
      </c>
      <c r="J226" s="56" t="s">
        <v>1325</v>
      </c>
      <c r="K226" s="56">
        <v>2018</v>
      </c>
      <c r="L226" s="30">
        <v>7</v>
      </c>
      <c r="M226" s="37"/>
      <c r="N226" s="14"/>
      <c r="O226" s="14"/>
      <c r="P226" s="14" t="s">
        <v>1326</v>
      </c>
      <c r="Q226" s="14"/>
      <c r="R226" s="14"/>
      <c r="S226" s="318"/>
      <c r="T226" s="304">
        <v>6</v>
      </c>
      <c r="U226" s="208" t="s">
        <v>3091</v>
      </c>
      <c r="V226" s="56" t="s">
        <v>2355</v>
      </c>
      <c r="W226" s="54" t="s">
        <v>2356</v>
      </c>
      <c r="X226" s="56" t="s">
        <v>2094</v>
      </c>
      <c r="Y226" s="54" t="s">
        <v>1329</v>
      </c>
      <c r="Z226" s="54"/>
      <c r="AA226" s="56" t="s">
        <v>2357</v>
      </c>
      <c r="AB226" s="42"/>
      <c r="AC226" s="164"/>
      <c r="AD226" s="164"/>
      <c r="AE226" s="164"/>
      <c r="AF226" s="164"/>
      <c r="AG226" s="164"/>
      <c r="AH226" s="164"/>
      <c r="AI226" s="164"/>
      <c r="AJ226" s="164"/>
      <c r="AK226" s="164"/>
      <c r="AL226" s="164"/>
      <c r="AM226" s="164"/>
      <c r="AN226" s="164"/>
      <c r="AO226" s="164"/>
      <c r="AP226" s="164"/>
      <c r="AQ226" s="164"/>
      <c r="AR226" s="164"/>
      <c r="AS226" s="164"/>
      <c r="AT226" s="164"/>
      <c r="AU226" s="164"/>
      <c r="AV226" s="164"/>
      <c r="AW226" s="164"/>
      <c r="AX226" s="164"/>
      <c r="AY226" s="164"/>
      <c r="AZ226" s="164"/>
      <c r="BA226" s="164"/>
      <c r="BB226" s="164"/>
      <c r="BC226" s="164"/>
      <c r="BD226" s="164"/>
      <c r="BE226" s="164"/>
      <c r="BF226" s="164"/>
      <c r="BG226" s="164"/>
      <c r="BH226" s="164"/>
      <c r="BI226" s="164"/>
      <c r="BJ226" s="164"/>
      <c r="BK226" s="164"/>
      <c r="BL226" s="164"/>
      <c r="BM226" s="164"/>
      <c r="BN226" s="164"/>
      <c r="BO226" s="164"/>
      <c r="BP226" s="164"/>
      <c r="BQ226" s="164"/>
      <c r="BR226" s="164"/>
      <c r="BS226" s="164"/>
      <c r="BT226" s="164"/>
      <c r="BU226" s="164"/>
      <c r="BV226" s="164"/>
      <c r="BW226" s="164"/>
      <c r="BX226" s="164"/>
      <c r="BY226" s="164"/>
      <c r="BZ226" s="164"/>
      <c r="CA226" s="164"/>
      <c r="CB226" s="164"/>
      <c r="CC226" s="164"/>
      <c r="CD226" s="164"/>
      <c r="CE226" s="164"/>
      <c r="CF226" s="164"/>
      <c r="CG226" s="164"/>
      <c r="CH226" s="164"/>
      <c r="CI226" s="164"/>
      <c r="CJ226" s="164"/>
      <c r="CK226" s="164"/>
      <c r="CL226" s="164"/>
      <c r="CM226" s="164"/>
      <c r="CN226" s="164"/>
      <c r="CO226" s="164"/>
      <c r="CP226" s="164"/>
      <c r="CQ226" s="164"/>
      <c r="CR226" s="164"/>
      <c r="CS226" s="164"/>
      <c r="CT226" s="164"/>
      <c r="CU226" s="164"/>
      <c r="CV226" s="164"/>
      <c r="CW226" s="164"/>
      <c r="CX226" s="164"/>
      <c r="CY226" s="164"/>
      <c r="CZ226" s="164"/>
      <c r="DA226" s="164"/>
      <c r="DB226" s="164"/>
      <c r="DC226" s="164"/>
      <c r="DD226" s="164"/>
      <c r="DE226" s="164"/>
      <c r="DF226" s="164"/>
      <c r="DG226" s="164"/>
      <c r="DH226" s="164"/>
      <c r="DI226" s="164"/>
      <c r="DJ226" s="164"/>
      <c r="DK226" s="164"/>
      <c r="DL226" s="164"/>
      <c r="DM226" s="164"/>
      <c r="DN226" s="164"/>
      <c r="DO226" s="164"/>
      <c r="DP226" s="164"/>
      <c r="DQ226" s="164"/>
      <c r="DR226" s="164"/>
      <c r="DS226" s="164"/>
      <c r="DT226" s="164"/>
      <c r="DU226" s="164"/>
      <c r="DV226" s="164"/>
      <c r="DW226" s="164"/>
      <c r="DX226" s="164"/>
      <c r="DY226" s="164"/>
      <c r="DZ226" s="164"/>
      <c r="EA226" s="164"/>
      <c r="EB226" s="164"/>
      <c r="EC226" s="164"/>
      <c r="ED226" s="164"/>
      <c r="EE226" s="164"/>
      <c r="EF226" s="164"/>
      <c r="EG226" s="164"/>
      <c r="EH226" s="164"/>
      <c r="EI226" s="164"/>
      <c r="EJ226" s="164"/>
      <c r="EK226" s="164"/>
      <c r="EL226" s="164"/>
      <c r="EM226" s="164"/>
      <c r="EN226" s="164"/>
      <c r="EO226" s="164"/>
      <c r="EP226" s="164"/>
      <c r="EQ226" s="164"/>
      <c r="ER226" s="164"/>
      <c r="ES226" s="164"/>
      <c r="ET226" s="164"/>
      <c r="EU226" s="164"/>
      <c r="EV226" s="164"/>
      <c r="EW226" s="164"/>
      <c r="EX226" s="164"/>
      <c r="EY226" s="164"/>
      <c r="EZ226" s="164"/>
      <c r="FA226" s="164"/>
      <c r="FB226" s="164"/>
      <c r="FC226" s="164"/>
      <c r="FD226" s="164"/>
      <c r="FE226" s="164"/>
      <c r="FF226" s="164"/>
      <c r="FG226" s="164"/>
      <c r="FH226" s="164"/>
      <c r="FI226" s="164"/>
      <c r="FJ226" s="164"/>
      <c r="FK226" s="164"/>
      <c r="FL226" s="164"/>
      <c r="FM226" s="164"/>
      <c r="FN226" s="164"/>
      <c r="FO226" s="164"/>
      <c r="FP226" s="164"/>
      <c r="FQ226" s="164"/>
      <c r="FR226" s="164"/>
      <c r="FS226" s="164"/>
      <c r="FT226" s="164"/>
      <c r="FU226" s="164"/>
      <c r="FV226" s="164"/>
      <c r="FW226" s="164"/>
      <c r="FX226" s="164"/>
      <c r="FY226" s="164"/>
      <c r="FZ226" s="164"/>
      <c r="GA226" s="164"/>
      <c r="GB226" s="164"/>
      <c r="GC226" s="164"/>
      <c r="GD226" s="164"/>
      <c r="GE226" s="164"/>
      <c r="GF226" s="164"/>
      <c r="GG226" s="164"/>
      <c r="GH226" s="164"/>
      <c r="GI226" s="164"/>
      <c r="GJ226" s="164"/>
      <c r="GK226" s="164"/>
      <c r="GL226" s="164"/>
      <c r="GM226" s="164"/>
      <c r="GN226" s="164"/>
      <c r="GO226" s="164"/>
      <c r="GP226" s="164"/>
      <c r="GQ226" s="164"/>
      <c r="GR226" s="164"/>
      <c r="GS226" s="164"/>
      <c r="GT226" s="164"/>
      <c r="GU226" s="164"/>
      <c r="GV226" s="164"/>
      <c r="GW226" s="164"/>
      <c r="GX226" s="164"/>
      <c r="GY226" s="164"/>
      <c r="GZ226" s="164"/>
      <c r="HA226" s="164"/>
      <c r="HB226" s="164"/>
      <c r="HC226" s="164"/>
      <c r="HD226" s="164"/>
      <c r="HE226" s="164"/>
      <c r="HF226" s="164"/>
      <c r="HG226" s="164"/>
      <c r="HH226" s="164"/>
      <c r="HI226" s="164"/>
      <c r="HJ226" s="164"/>
      <c r="HK226" s="164"/>
      <c r="HL226" s="164"/>
      <c r="HM226" s="164"/>
      <c r="HN226" s="164"/>
      <c r="HO226" s="164"/>
      <c r="HP226" s="164"/>
      <c r="HQ226" s="164"/>
      <c r="HR226" s="164"/>
      <c r="HS226" s="164"/>
      <c r="HT226" s="164"/>
      <c r="HU226" s="164"/>
      <c r="HV226" s="164"/>
      <c r="HW226" s="164"/>
      <c r="HX226" s="164"/>
      <c r="HY226" s="164"/>
      <c r="HZ226" s="164"/>
      <c r="IA226" s="164"/>
      <c r="IB226" s="164"/>
      <c r="IC226" s="164"/>
      <c r="ID226" s="164"/>
      <c r="IE226" s="164"/>
      <c r="IF226" s="164"/>
      <c r="IG226" s="164"/>
      <c r="IH226" s="164"/>
      <c r="II226" s="164"/>
      <c r="IJ226" s="164"/>
      <c r="IK226" s="164"/>
      <c r="IL226" s="164"/>
      <c r="IM226" s="164"/>
      <c r="IN226" s="164"/>
      <c r="IO226" s="164"/>
      <c r="IP226" s="164"/>
      <c r="IQ226" s="164"/>
      <c r="IR226" s="164"/>
      <c r="IS226" s="164"/>
      <c r="IT226" s="164"/>
    </row>
    <row r="227" spans="1:254" s="164" customFormat="1" ht="63.6">
      <c r="A227" s="51" t="s">
        <v>1331</v>
      </c>
      <c r="B227" s="56" t="s">
        <v>2112</v>
      </c>
      <c r="C227" s="54" t="s">
        <v>2113</v>
      </c>
      <c r="D227" s="56" t="s">
        <v>2358</v>
      </c>
      <c r="E227" s="54" t="s">
        <v>2359</v>
      </c>
      <c r="F227" s="54" t="s">
        <v>2360</v>
      </c>
      <c r="G227" s="54" t="s">
        <v>2361</v>
      </c>
      <c r="H227" s="56">
        <v>27</v>
      </c>
      <c r="I227" s="56">
        <v>2</v>
      </c>
      <c r="J227" s="165" t="s">
        <v>1332</v>
      </c>
      <c r="K227" s="56">
        <v>2018</v>
      </c>
      <c r="L227" s="30">
        <v>12</v>
      </c>
      <c r="M227" s="37"/>
      <c r="N227" s="14"/>
      <c r="O227" s="14"/>
      <c r="P227" s="14" t="s">
        <v>1326</v>
      </c>
      <c r="Q227" s="14"/>
      <c r="R227" s="14"/>
      <c r="S227" s="318"/>
      <c r="T227" s="304">
        <v>6</v>
      </c>
      <c r="U227" s="208" t="s">
        <v>3091</v>
      </c>
      <c r="V227" s="56" t="s">
        <v>2362</v>
      </c>
      <c r="W227" s="54" t="s">
        <v>2356</v>
      </c>
      <c r="X227" s="56" t="s">
        <v>2094</v>
      </c>
      <c r="Y227" s="54" t="s">
        <v>1334</v>
      </c>
      <c r="Z227" s="54"/>
      <c r="AA227" s="56" t="s">
        <v>2357</v>
      </c>
      <c r="AB227" s="42"/>
    </row>
    <row r="228" spans="1:254" s="164" customFormat="1" ht="62.4">
      <c r="A228" s="51" t="s">
        <v>107</v>
      </c>
      <c r="B228" s="56" t="s">
        <v>2112</v>
      </c>
      <c r="C228" s="54" t="s">
        <v>2113</v>
      </c>
      <c r="D228" s="56" t="s">
        <v>2358</v>
      </c>
      <c r="E228" s="15" t="s">
        <v>2363</v>
      </c>
      <c r="F228" s="54" t="s">
        <v>1335</v>
      </c>
      <c r="G228" s="54" t="s">
        <v>1336</v>
      </c>
      <c r="H228" s="56">
        <v>165</v>
      </c>
      <c r="I228" s="56"/>
      <c r="J228" s="165" t="s">
        <v>1337</v>
      </c>
      <c r="K228" s="56">
        <v>2018</v>
      </c>
      <c r="L228" s="30">
        <v>1</v>
      </c>
      <c r="M228" s="37"/>
      <c r="N228" s="14"/>
      <c r="O228" s="14"/>
      <c r="P228" s="14"/>
      <c r="Q228" s="14"/>
      <c r="R228" s="14"/>
      <c r="S228" s="318" t="s">
        <v>1326</v>
      </c>
      <c r="T228" s="304">
        <v>6</v>
      </c>
      <c r="U228" s="208" t="s">
        <v>3092</v>
      </c>
      <c r="V228" s="56" t="s">
        <v>2362</v>
      </c>
      <c r="W228" s="54" t="s">
        <v>1339</v>
      </c>
      <c r="X228" s="56" t="s">
        <v>2094</v>
      </c>
      <c r="Y228" s="54" t="s">
        <v>1338</v>
      </c>
      <c r="Z228" s="54"/>
      <c r="AA228" s="56" t="s">
        <v>2364</v>
      </c>
      <c r="AB228" s="42"/>
    </row>
    <row r="229" spans="1:254" s="164" customFormat="1" ht="78">
      <c r="A229" s="51"/>
      <c r="B229" s="56" t="s">
        <v>2112</v>
      </c>
      <c r="C229" s="12" t="s">
        <v>56</v>
      </c>
      <c r="D229" s="56" t="s">
        <v>2349</v>
      </c>
      <c r="E229" s="54" t="s">
        <v>2350</v>
      </c>
      <c r="F229" s="54" t="s">
        <v>2951</v>
      </c>
      <c r="G229" s="54" t="s">
        <v>3287</v>
      </c>
      <c r="H229" s="56">
        <v>264</v>
      </c>
      <c r="I229" s="163" t="s">
        <v>618</v>
      </c>
      <c r="J229" s="56" t="s">
        <v>619</v>
      </c>
      <c r="K229" s="56">
        <v>2018</v>
      </c>
      <c r="L229" s="30">
        <v>5</v>
      </c>
      <c r="M229" s="37" t="s">
        <v>68</v>
      </c>
      <c r="N229" s="14"/>
      <c r="O229" s="14"/>
      <c r="P229" s="14"/>
      <c r="Q229" s="14"/>
      <c r="R229" s="14"/>
      <c r="S229" s="318"/>
      <c r="T229" s="304">
        <v>6</v>
      </c>
      <c r="U229" s="55" t="s">
        <v>80</v>
      </c>
      <c r="V229" s="56" t="s">
        <v>115</v>
      </c>
      <c r="W229" s="54" t="s">
        <v>224</v>
      </c>
      <c r="X229" s="56" t="s">
        <v>70</v>
      </c>
      <c r="Y229" s="54" t="s">
        <v>3089</v>
      </c>
      <c r="Z229" s="54" t="s">
        <v>3090</v>
      </c>
      <c r="AA229" s="56" t="s">
        <v>2086</v>
      </c>
      <c r="AB229" s="42"/>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87"/>
      <c r="BY229" s="87"/>
      <c r="BZ229" s="87"/>
      <c r="CA229" s="87"/>
      <c r="CB229" s="87"/>
      <c r="CC229" s="87"/>
      <c r="CD229" s="87"/>
      <c r="CE229" s="87"/>
      <c r="CF229" s="87"/>
      <c r="CG229" s="87"/>
      <c r="CH229" s="87"/>
      <c r="CI229" s="87"/>
      <c r="CJ229" s="87"/>
      <c r="CK229" s="87"/>
      <c r="CL229" s="87"/>
      <c r="CM229" s="87"/>
      <c r="CN229" s="87"/>
      <c r="CO229" s="87"/>
      <c r="CP229" s="87"/>
      <c r="CQ229" s="87"/>
      <c r="CR229" s="87"/>
      <c r="CS229" s="87"/>
      <c r="CT229" s="87"/>
      <c r="CU229" s="87"/>
      <c r="CV229" s="87"/>
      <c r="CW229" s="87"/>
      <c r="CX229" s="87"/>
      <c r="CY229" s="87"/>
      <c r="CZ229" s="87"/>
      <c r="DA229" s="87"/>
      <c r="DB229" s="87"/>
      <c r="DC229" s="87"/>
      <c r="DD229" s="87"/>
      <c r="DE229" s="87"/>
      <c r="DF229" s="87"/>
      <c r="DG229" s="87"/>
      <c r="DH229" s="87"/>
      <c r="DI229" s="87"/>
      <c r="DJ229" s="87"/>
      <c r="DK229" s="87"/>
      <c r="DL229" s="87"/>
      <c r="DM229" s="87"/>
      <c r="DN229" s="87"/>
      <c r="DO229" s="87"/>
      <c r="DP229" s="87"/>
      <c r="DQ229" s="87"/>
      <c r="DR229" s="87"/>
      <c r="DS229" s="87"/>
      <c r="DT229" s="87"/>
      <c r="DU229" s="87"/>
      <c r="DV229" s="87"/>
      <c r="DW229" s="87"/>
      <c r="DX229" s="87"/>
      <c r="DY229" s="87"/>
      <c r="DZ229" s="87"/>
      <c r="EA229" s="87"/>
      <c r="EB229" s="87"/>
      <c r="EC229" s="87"/>
      <c r="ED229" s="87"/>
      <c r="EE229" s="87"/>
      <c r="EF229" s="87"/>
      <c r="EG229" s="87"/>
      <c r="EH229" s="87"/>
      <c r="EI229" s="87"/>
      <c r="EJ229" s="87"/>
      <c r="EK229" s="87"/>
      <c r="EL229" s="87"/>
      <c r="EM229" s="87"/>
      <c r="EN229" s="87"/>
      <c r="EO229" s="87"/>
      <c r="EP229" s="87"/>
      <c r="EQ229" s="87"/>
      <c r="ER229" s="87"/>
      <c r="ES229" s="87"/>
      <c r="ET229" s="87"/>
      <c r="EU229" s="87"/>
      <c r="EV229" s="87"/>
      <c r="EW229" s="87"/>
      <c r="EX229" s="87"/>
      <c r="EY229" s="87"/>
      <c r="EZ229" s="87"/>
      <c r="FA229" s="87"/>
      <c r="FB229" s="87"/>
      <c r="FC229" s="87"/>
      <c r="FD229" s="87"/>
      <c r="FE229" s="87"/>
      <c r="FF229" s="87"/>
      <c r="FG229" s="87"/>
      <c r="FH229" s="87"/>
      <c r="FI229" s="87"/>
      <c r="FJ229" s="87"/>
      <c r="FK229" s="87"/>
      <c r="FL229" s="87"/>
      <c r="FM229" s="87"/>
      <c r="FN229" s="87"/>
      <c r="FO229" s="87"/>
      <c r="FP229" s="87"/>
      <c r="FQ229" s="87"/>
      <c r="FR229" s="87"/>
      <c r="FS229" s="87"/>
      <c r="FT229" s="87"/>
      <c r="FU229" s="87"/>
      <c r="FV229" s="87"/>
      <c r="FW229" s="87"/>
      <c r="FX229" s="87"/>
      <c r="FY229" s="87"/>
      <c r="FZ229" s="87"/>
      <c r="GA229" s="87"/>
      <c r="GB229" s="87"/>
      <c r="GC229" s="87"/>
      <c r="GD229" s="87"/>
      <c r="GE229" s="87"/>
      <c r="GF229" s="87"/>
      <c r="GG229" s="87"/>
      <c r="GH229" s="87"/>
      <c r="GI229" s="87"/>
      <c r="GJ229" s="87"/>
      <c r="GK229" s="87"/>
      <c r="GL229" s="87"/>
      <c r="GM229" s="87"/>
      <c r="GN229" s="87"/>
      <c r="GO229" s="87"/>
      <c r="GP229" s="87"/>
      <c r="GQ229" s="87"/>
      <c r="GR229" s="87"/>
      <c r="GS229" s="87"/>
      <c r="GT229" s="87"/>
      <c r="GU229" s="87"/>
      <c r="GV229" s="87"/>
      <c r="GW229" s="87"/>
      <c r="GX229" s="87"/>
      <c r="GY229" s="87"/>
      <c r="GZ229" s="87"/>
      <c r="HA229" s="87"/>
      <c r="HB229" s="87"/>
      <c r="HC229" s="87"/>
      <c r="HD229" s="87"/>
      <c r="HE229" s="87"/>
      <c r="HF229" s="87"/>
      <c r="HG229" s="87"/>
      <c r="HH229" s="87"/>
      <c r="HI229" s="87"/>
      <c r="HJ229" s="87"/>
      <c r="HK229" s="87"/>
      <c r="HL229" s="87"/>
      <c r="HM229" s="87"/>
      <c r="HN229" s="87"/>
      <c r="HO229" s="87"/>
      <c r="HP229" s="87"/>
      <c r="HQ229" s="87"/>
      <c r="HR229" s="87"/>
      <c r="HS229" s="87"/>
      <c r="HT229" s="87"/>
      <c r="HU229" s="87"/>
      <c r="HV229" s="87"/>
      <c r="HW229" s="87"/>
      <c r="HX229" s="87"/>
      <c r="HY229" s="87"/>
      <c r="HZ229" s="87"/>
      <c r="IA229" s="87"/>
      <c r="IB229" s="87"/>
      <c r="IC229" s="87"/>
      <c r="ID229" s="87"/>
      <c r="IE229" s="87"/>
      <c r="IF229" s="87"/>
      <c r="IG229" s="87"/>
      <c r="IH229" s="87"/>
      <c r="II229" s="87"/>
      <c r="IJ229" s="87"/>
      <c r="IK229" s="87"/>
      <c r="IL229" s="87"/>
      <c r="IM229" s="87"/>
      <c r="IN229" s="87"/>
      <c r="IO229" s="87"/>
      <c r="IP229" s="87"/>
      <c r="IQ229" s="87"/>
      <c r="IR229" s="87"/>
      <c r="IS229" s="87"/>
      <c r="IT229" s="87"/>
    </row>
    <row r="230" spans="1:254" ht="28.2">
      <c r="A230" s="50" t="s">
        <v>620</v>
      </c>
      <c r="B230" s="3"/>
      <c r="C230" s="1"/>
      <c r="D230" s="3"/>
      <c r="E230" s="1"/>
      <c r="F230" s="1"/>
      <c r="G230" s="1"/>
      <c r="H230" s="3"/>
      <c r="I230" s="166"/>
      <c r="J230" s="3"/>
      <c r="K230" s="3"/>
      <c r="L230" s="31"/>
      <c r="M230" s="36">
        <f>COUNTA(M226:M228)</f>
        <v>0</v>
      </c>
      <c r="N230" s="13">
        <f>COUNTA(N226:N228)</f>
        <v>0</v>
      </c>
      <c r="O230" s="13">
        <f t="shared" ref="O230:S230" si="20">COUNTA(O226:O228)</f>
        <v>0</v>
      </c>
      <c r="P230" s="13">
        <f t="shared" si="20"/>
        <v>2</v>
      </c>
      <c r="Q230" s="13">
        <f t="shared" si="20"/>
        <v>0</v>
      </c>
      <c r="R230" s="13">
        <f t="shared" si="20"/>
        <v>0</v>
      </c>
      <c r="S230" s="316">
        <f t="shared" si="20"/>
        <v>1</v>
      </c>
      <c r="T230" s="307"/>
      <c r="U230" s="207"/>
      <c r="V230" s="26"/>
      <c r="W230" s="27"/>
      <c r="X230" s="26"/>
      <c r="Y230" s="27"/>
      <c r="Z230" s="27"/>
      <c r="AA230" s="26"/>
      <c r="AB230" s="43"/>
    </row>
    <row r="231" spans="1:254" ht="78">
      <c r="A231" s="51" t="s">
        <v>64</v>
      </c>
      <c r="B231" s="56" t="s">
        <v>2112</v>
      </c>
      <c r="C231" s="54" t="s">
        <v>3142</v>
      </c>
      <c r="D231" s="56" t="s">
        <v>3143</v>
      </c>
      <c r="E231" s="54" t="s">
        <v>3144</v>
      </c>
      <c r="F231" s="54" t="s">
        <v>621</v>
      </c>
      <c r="G231" s="54" t="s">
        <v>2429</v>
      </c>
      <c r="H231" s="56">
        <v>57</v>
      </c>
      <c r="I231" s="56"/>
      <c r="J231" s="56" t="s">
        <v>622</v>
      </c>
      <c r="K231" s="56">
        <v>2018</v>
      </c>
      <c r="L231" s="30">
        <v>5</v>
      </c>
      <c r="M231" s="37"/>
      <c r="N231" s="14" t="s">
        <v>68</v>
      </c>
      <c r="O231" s="14"/>
      <c r="P231" s="14"/>
      <c r="Q231" s="14"/>
      <c r="R231" s="14"/>
      <c r="S231" s="318"/>
      <c r="T231" s="304">
        <v>6</v>
      </c>
      <c r="U231" s="55" t="s">
        <v>80</v>
      </c>
      <c r="V231" s="56" t="s">
        <v>115</v>
      </c>
      <c r="W231" s="54" t="s">
        <v>122</v>
      </c>
      <c r="X231" s="56" t="s">
        <v>70</v>
      </c>
      <c r="Y231" s="54" t="s">
        <v>623</v>
      </c>
      <c r="Z231" s="54" t="s">
        <v>624</v>
      </c>
      <c r="AA231" s="56" t="s">
        <v>2086</v>
      </c>
      <c r="AB231" s="42"/>
    </row>
    <row r="232" spans="1:254" ht="78">
      <c r="A232" s="51" t="s">
        <v>72</v>
      </c>
      <c r="B232" s="56" t="s">
        <v>2112</v>
      </c>
      <c r="C232" s="54" t="s">
        <v>3142</v>
      </c>
      <c r="D232" s="56" t="s">
        <v>3145</v>
      </c>
      <c r="E232" s="54" t="s">
        <v>3146</v>
      </c>
      <c r="F232" s="54" t="s">
        <v>625</v>
      </c>
      <c r="G232" s="54" t="s">
        <v>626</v>
      </c>
      <c r="H232" s="56">
        <v>35</v>
      </c>
      <c r="I232" s="56">
        <v>1</v>
      </c>
      <c r="J232" s="56" t="s">
        <v>627</v>
      </c>
      <c r="K232" s="56">
        <v>2018</v>
      </c>
      <c r="L232" s="30">
        <v>3</v>
      </c>
      <c r="M232" s="37"/>
      <c r="N232" s="14" t="s">
        <v>68</v>
      </c>
      <c r="O232" s="14"/>
      <c r="P232" s="14"/>
      <c r="Q232" s="14"/>
      <c r="R232" s="14"/>
      <c r="S232" s="318"/>
      <c r="T232" s="304">
        <v>6</v>
      </c>
      <c r="U232" s="55" t="s">
        <v>80</v>
      </c>
      <c r="V232" s="56" t="s">
        <v>70</v>
      </c>
      <c r="W232" s="54" t="s">
        <v>122</v>
      </c>
      <c r="X232" s="56" t="s">
        <v>70</v>
      </c>
      <c r="Y232" s="54" t="s">
        <v>628</v>
      </c>
      <c r="Z232" s="54" t="s">
        <v>629</v>
      </c>
      <c r="AA232" s="56" t="s">
        <v>2086</v>
      </c>
      <c r="AB232" s="42"/>
    </row>
    <row r="233" spans="1:254" ht="93.6">
      <c r="A233" s="51" t="s">
        <v>107</v>
      </c>
      <c r="B233" s="16" t="s">
        <v>2112</v>
      </c>
      <c r="C233" s="18" t="s">
        <v>3142</v>
      </c>
      <c r="D233" s="16" t="s">
        <v>3147</v>
      </c>
      <c r="E233" s="18" t="s">
        <v>3148</v>
      </c>
      <c r="F233" s="18" t="s">
        <v>630</v>
      </c>
      <c r="G233" s="18" t="s">
        <v>631</v>
      </c>
      <c r="H233" s="16" t="s">
        <v>404</v>
      </c>
      <c r="I233" s="16" t="s">
        <v>64</v>
      </c>
      <c r="J233" s="16" t="s">
        <v>632</v>
      </c>
      <c r="K233" s="56">
        <v>2018</v>
      </c>
      <c r="L233" s="30">
        <v>2</v>
      </c>
      <c r="M233" s="35"/>
      <c r="N233" s="2"/>
      <c r="O233" s="2"/>
      <c r="P233" s="2" t="s">
        <v>68</v>
      </c>
      <c r="Q233" s="2"/>
      <c r="R233" s="2"/>
      <c r="S233" s="315"/>
      <c r="T233" s="304">
        <v>6</v>
      </c>
      <c r="U233" s="18" t="s">
        <v>80</v>
      </c>
      <c r="V233" s="16" t="s">
        <v>70</v>
      </c>
      <c r="W233" s="18" t="s">
        <v>71</v>
      </c>
      <c r="X233" s="56" t="s">
        <v>70</v>
      </c>
      <c r="Y233" s="18" t="s">
        <v>633</v>
      </c>
      <c r="Z233" s="18" t="s">
        <v>633</v>
      </c>
      <c r="AA233" s="56" t="s">
        <v>2086</v>
      </c>
      <c r="AB233" s="44"/>
    </row>
    <row r="234" spans="1:254" ht="109.2">
      <c r="A234" s="51" t="s">
        <v>103</v>
      </c>
      <c r="B234" s="56" t="s">
        <v>2112</v>
      </c>
      <c r="C234" s="54" t="s">
        <v>3142</v>
      </c>
      <c r="D234" s="56" t="s">
        <v>3149</v>
      </c>
      <c r="E234" s="54" t="s">
        <v>3150</v>
      </c>
      <c r="F234" s="54" t="s">
        <v>634</v>
      </c>
      <c r="G234" s="54" t="s">
        <v>2430</v>
      </c>
      <c r="H234" s="56">
        <v>114</v>
      </c>
      <c r="I234" s="56"/>
      <c r="J234" s="56" t="s">
        <v>635</v>
      </c>
      <c r="K234" s="56">
        <v>2018</v>
      </c>
      <c r="L234" s="30">
        <v>12</v>
      </c>
      <c r="M234" s="37" t="s">
        <v>68</v>
      </c>
      <c r="N234" s="14"/>
      <c r="O234" s="14"/>
      <c r="P234" s="14"/>
      <c r="Q234" s="14"/>
      <c r="R234" s="14"/>
      <c r="S234" s="318"/>
      <c r="T234" s="304">
        <v>6</v>
      </c>
      <c r="U234" s="55" t="s">
        <v>80</v>
      </c>
      <c r="V234" s="56" t="s">
        <v>115</v>
      </c>
      <c r="W234" s="54" t="s">
        <v>88</v>
      </c>
      <c r="X234" s="56" t="s">
        <v>70</v>
      </c>
      <c r="Y234" s="54" t="s">
        <v>636</v>
      </c>
      <c r="Z234" s="54" t="s">
        <v>637</v>
      </c>
      <c r="AA234" s="56" t="s">
        <v>2086</v>
      </c>
      <c r="AB234" s="42"/>
    </row>
    <row r="235" spans="1:254" ht="78">
      <c r="A235" s="51" t="s">
        <v>120</v>
      </c>
      <c r="B235" s="56" t="s">
        <v>2112</v>
      </c>
      <c r="C235" s="54" t="s">
        <v>3142</v>
      </c>
      <c r="D235" s="56" t="s">
        <v>3143</v>
      </c>
      <c r="E235" s="54" t="s">
        <v>3151</v>
      </c>
      <c r="F235" s="54" t="s">
        <v>2431</v>
      </c>
      <c r="G235" s="54" t="s">
        <v>638</v>
      </c>
      <c r="H235" s="56">
        <v>48</v>
      </c>
      <c r="I235" s="56"/>
      <c r="J235" s="56" t="s">
        <v>639</v>
      </c>
      <c r="K235" s="56">
        <v>2018</v>
      </c>
      <c r="L235" s="30">
        <v>4</v>
      </c>
      <c r="M235" s="37"/>
      <c r="N235" s="14" t="s">
        <v>68</v>
      </c>
      <c r="O235" s="14"/>
      <c r="P235" s="14"/>
      <c r="Q235" s="14"/>
      <c r="R235" s="14"/>
      <c r="S235" s="318"/>
      <c r="T235" s="304">
        <v>6</v>
      </c>
      <c r="U235" s="55" t="s">
        <v>80</v>
      </c>
      <c r="V235" s="56" t="s">
        <v>115</v>
      </c>
      <c r="W235" s="54" t="s">
        <v>224</v>
      </c>
      <c r="X235" s="56" t="s">
        <v>70</v>
      </c>
      <c r="Y235" s="54" t="s">
        <v>640</v>
      </c>
      <c r="Z235" s="54" t="s">
        <v>641</v>
      </c>
      <c r="AA235" s="56" t="s">
        <v>2086</v>
      </c>
      <c r="AB235" s="42"/>
    </row>
    <row r="236" spans="1:254" ht="32.4">
      <c r="A236" s="123">
        <v>6</v>
      </c>
      <c r="B236" s="17" t="s">
        <v>642</v>
      </c>
      <c r="C236" s="54" t="s">
        <v>3142</v>
      </c>
      <c r="D236" s="56" t="s">
        <v>3149</v>
      </c>
      <c r="E236" s="54" t="s">
        <v>3152</v>
      </c>
      <c r="F236" s="54" t="s">
        <v>3153</v>
      </c>
      <c r="G236" s="54" t="s">
        <v>2148</v>
      </c>
      <c r="H236" s="56">
        <v>15</v>
      </c>
      <c r="I236" s="56">
        <v>1</v>
      </c>
      <c r="J236" s="56" t="s">
        <v>643</v>
      </c>
      <c r="K236" s="56">
        <v>2018</v>
      </c>
      <c r="L236" s="30">
        <v>6</v>
      </c>
      <c r="M236" s="37"/>
      <c r="N236" s="14"/>
      <c r="O236" s="14"/>
      <c r="P236" s="14"/>
      <c r="Q236" s="14"/>
      <c r="R236" s="14"/>
      <c r="S236" s="318" t="s">
        <v>68</v>
      </c>
      <c r="T236" s="304">
        <v>6</v>
      </c>
      <c r="U236" s="55" t="s">
        <v>80</v>
      </c>
      <c r="V236" s="56" t="s">
        <v>70</v>
      </c>
      <c r="W236" s="54" t="s">
        <v>2151</v>
      </c>
      <c r="X236" s="56" t="s">
        <v>70</v>
      </c>
      <c r="Y236" s="54" t="s">
        <v>81</v>
      </c>
      <c r="Z236" s="54" t="s">
        <v>81</v>
      </c>
      <c r="AA236" s="56"/>
      <c r="AB236" s="42"/>
    </row>
    <row r="237" spans="1:254" ht="78">
      <c r="A237" s="51" t="s">
        <v>126</v>
      </c>
      <c r="B237" s="21" t="s">
        <v>642</v>
      </c>
      <c r="C237" s="19" t="s">
        <v>57</v>
      </c>
      <c r="D237" s="16" t="s">
        <v>3147</v>
      </c>
      <c r="E237" s="18" t="s">
        <v>3154</v>
      </c>
      <c r="F237" s="18" t="s">
        <v>644</v>
      </c>
      <c r="G237" s="18" t="s">
        <v>645</v>
      </c>
      <c r="H237" s="16" t="s">
        <v>422</v>
      </c>
      <c r="I237" s="16"/>
      <c r="J237" s="16" t="s">
        <v>646</v>
      </c>
      <c r="K237" s="16" t="s">
        <v>67</v>
      </c>
      <c r="L237" s="32" t="s">
        <v>129</v>
      </c>
      <c r="M237" s="35"/>
      <c r="N237" s="2" t="s">
        <v>68</v>
      </c>
      <c r="O237" s="2"/>
      <c r="P237" s="2"/>
      <c r="Q237" s="2"/>
      <c r="R237" s="2"/>
      <c r="S237" s="315"/>
      <c r="T237" s="304">
        <v>6</v>
      </c>
      <c r="U237" s="18" t="s">
        <v>80</v>
      </c>
      <c r="V237" s="16" t="s">
        <v>115</v>
      </c>
      <c r="W237" s="18" t="s">
        <v>88</v>
      </c>
      <c r="X237" s="16" t="s">
        <v>70</v>
      </c>
      <c r="Y237" s="18" t="s">
        <v>647</v>
      </c>
      <c r="Z237" s="18" t="s">
        <v>2432</v>
      </c>
      <c r="AA237" s="16" t="s">
        <v>2086</v>
      </c>
      <c r="AB237" s="44"/>
    </row>
    <row r="238" spans="1:254" ht="62.4">
      <c r="A238" s="51" t="s">
        <v>2433</v>
      </c>
      <c r="B238" s="21" t="s">
        <v>2434</v>
      </c>
      <c r="C238" s="19" t="s">
        <v>2435</v>
      </c>
      <c r="D238" s="21" t="s">
        <v>2436</v>
      </c>
      <c r="E238" s="18" t="s">
        <v>3155</v>
      </c>
      <c r="F238" s="18" t="s">
        <v>2460</v>
      </c>
      <c r="G238" s="18" t="s">
        <v>2437</v>
      </c>
      <c r="H238" s="16" t="s">
        <v>2438</v>
      </c>
      <c r="I238" s="16" t="s">
        <v>2439</v>
      </c>
      <c r="J238" s="16" t="s">
        <v>2440</v>
      </c>
      <c r="K238" s="16" t="s">
        <v>2441</v>
      </c>
      <c r="L238" s="32"/>
      <c r="M238" s="35"/>
      <c r="N238" s="2"/>
      <c r="O238" s="2"/>
      <c r="P238" s="2" t="s">
        <v>68</v>
      </c>
      <c r="Q238" s="2"/>
      <c r="R238" s="2"/>
      <c r="S238" s="315"/>
      <c r="T238" s="304">
        <v>6</v>
      </c>
      <c r="U238" s="18" t="s">
        <v>80</v>
      </c>
      <c r="V238" s="21" t="s">
        <v>2442</v>
      </c>
      <c r="W238" s="18" t="s">
        <v>71</v>
      </c>
      <c r="X238" s="21" t="s">
        <v>2442</v>
      </c>
      <c r="Y238" s="18" t="s">
        <v>633</v>
      </c>
      <c r="Z238" s="18" t="s">
        <v>633</v>
      </c>
      <c r="AA238" s="21" t="s">
        <v>2443</v>
      </c>
      <c r="AB238" s="44"/>
    </row>
    <row r="239" spans="1:254" ht="46.8">
      <c r="A239" s="51" t="s">
        <v>2444</v>
      </c>
      <c r="B239" s="21" t="s">
        <v>2434</v>
      </c>
      <c r="C239" s="19" t="s">
        <v>2435</v>
      </c>
      <c r="D239" s="21" t="s">
        <v>2445</v>
      </c>
      <c r="E239" s="18" t="s">
        <v>3156</v>
      </c>
      <c r="F239" s="18" t="s">
        <v>2446</v>
      </c>
      <c r="G239" s="18" t="s">
        <v>2447</v>
      </c>
      <c r="H239" s="16" t="s">
        <v>2448</v>
      </c>
      <c r="I239" s="16" t="s">
        <v>2439</v>
      </c>
      <c r="J239" s="16" t="s">
        <v>2449</v>
      </c>
      <c r="K239" s="16" t="s">
        <v>2441</v>
      </c>
      <c r="L239" s="32" t="s">
        <v>2450</v>
      </c>
      <c r="M239" s="35"/>
      <c r="N239" s="2"/>
      <c r="O239" s="2"/>
      <c r="P239" s="2" t="s">
        <v>68</v>
      </c>
      <c r="Q239" s="2"/>
      <c r="R239" s="2"/>
      <c r="S239" s="315"/>
      <c r="T239" s="304">
        <v>6</v>
      </c>
      <c r="U239" s="18" t="s">
        <v>80</v>
      </c>
      <c r="V239" s="21" t="s">
        <v>2451</v>
      </c>
      <c r="W239" s="18" t="s">
        <v>2452</v>
      </c>
      <c r="X239" s="21" t="s">
        <v>2442</v>
      </c>
      <c r="Y239" s="18" t="s">
        <v>2453</v>
      </c>
      <c r="Z239" s="18" t="s">
        <v>2453</v>
      </c>
      <c r="AA239" s="21" t="s">
        <v>2443</v>
      </c>
      <c r="AB239" s="44"/>
    </row>
    <row r="240" spans="1:254" ht="62.4">
      <c r="A240" s="51" t="s">
        <v>2454</v>
      </c>
      <c r="B240" s="21" t="s">
        <v>2434</v>
      </c>
      <c r="C240" s="19" t="s">
        <v>2435</v>
      </c>
      <c r="D240" s="21" t="s">
        <v>2445</v>
      </c>
      <c r="E240" s="18" t="s">
        <v>3157</v>
      </c>
      <c r="F240" s="18" t="s">
        <v>2455</v>
      </c>
      <c r="G240" s="18" t="s">
        <v>2456</v>
      </c>
      <c r="H240" s="16" t="s">
        <v>2457</v>
      </c>
      <c r="I240" s="16" t="s">
        <v>2439</v>
      </c>
      <c r="J240" s="16" t="s">
        <v>2458</v>
      </c>
      <c r="K240" s="16" t="s">
        <v>2441</v>
      </c>
      <c r="L240" s="32" t="s">
        <v>2450</v>
      </c>
      <c r="M240" s="35"/>
      <c r="N240" s="2"/>
      <c r="O240" s="2"/>
      <c r="P240" s="2" t="s">
        <v>68</v>
      </c>
      <c r="Q240" s="2"/>
      <c r="R240" s="2"/>
      <c r="S240" s="315"/>
      <c r="T240" s="304">
        <v>6</v>
      </c>
      <c r="U240" s="18" t="s">
        <v>80</v>
      </c>
      <c r="V240" s="21" t="s">
        <v>2442</v>
      </c>
      <c r="W240" s="18" t="s">
        <v>2452</v>
      </c>
      <c r="X240" s="21" t="s">
        <v>2442</v>
      </c>
      <c r="Y240" s="18" t="s">
        <v>2459</v>
      </c>
      <c r="Z240" s="18" t="s">
        <v>2459</v>
      </c>
      <c r="AA240" s="21" t="s">
        <v>2443</v>
      </c>
      <c r="AB240" s="44"/>
    </row>
    <row r="241" spans="1:254" ht="28.2">
      <c r="A241" s="50" t="s">
        <v>648</v>
      </c>
      <c r="B241" s="11"/>
      <c r="C241" s="9"/>
      <c r="D241" s="7"/>
      <c r="E241" s="9"/>
      <c r="F241" s="9"/>
      <c r="G241" s="9"/>
      <c r="H241" s="7"/>
      <c r="I241" s="7"/>
      <c r="J241" s="7"/>
      <c r="K241" s="7"/>
      <c r="L241" s="33"/>
      <c r="M241" s="36">
        <f t="shared" ref="M241:S241" si="21">COUNTA(M231:M240)</f>
        <v>1</v>
      </c>
      <c r="N241" s="13">
        <f t="shared" si="21"/>
        <v>4</v>
      </c>
      <c r="O241" s="13">
        <f t="shared" si="21"/>
        <v>0</v>
      </c>
      <c r="P241" s="13">
        <f t="shared" si="21"/>
        <v>4</v>
      </c>
      <c r="Q241" s="13">
        <f t="shared" si="21"/>
        <v>0</v>
      </c>
      <c r="R241" s="13">
        <f t="shared" si="21"/>
        <v>0</v>
      </c>
      <c r="S241" s="316">
        <f t="shared" si="21"/>
        <v>1</v>
      </c>
      <c r="T241" s="303"/>
      <c r="U241" s="25"/>
      <c r="V241" s="28"/>
      <c r="W241" s="25"/>
      <c r="X241" s="28"/>
      <c r="Y241" s="25"/>
      <c r="Z241" s="25"/>
      <c r="AA241" s="28"/>
      <c r="AB241" s="41"/>
    </row>
    <row r="242" spans="1:254" s="168" customFormat="1" ht="93.6">
      <c r="A242" s="16" t="s">
        <v>64</v>
      </c>
      <c r="B242" s="17" t="s">
        <v>642</v>
      </c>
      <c r="C242" s="18" t="s">
        <v>2114</v>
      </c>
      <c r="D242" s="16" t="s">
        <v>2365</v>
      </c>
      <c r="E242" s="18" t="s">
        <v>2366</v>
      </c>
      <c r="F242" s="18" t="s">
        <v>649</v>
      </c>
      <c r="G242" s="18" t="s">
        <v>650</v>
      </c>
      <c r="H242" s="56">
        <v>5</v>
      </c>
      <c r="I242" s="56">
        <v>3</v>
      </c>
      <c r="J242" s="22" t="s">
        <v>651</v>
      </c>
      <c r="K242" s="32" t="s">
        <v>67</v>
      </c>
      <c r="L242" s="32" t="s">
        <v>107</v>
      </c>
      <c r="M242" s="37"/>
      <c r="N242" s="14"/>
      <c r="O242" s="14"/>
      <c r="P242" s="14"/>
      <c r="Q242" s="14"/>
      <c r="R242" s="2"/>
      <c r="S242" s="315" t="s">
        <v>68</v>
      </c>
      <c r="T242" s="304">
        <v>6</v>
      </c>
      <c r="U242" s="18" t="s">
        <v>69</v>
      </c>
      <c r="V242" s="16" t="s">
        <v>70</v>
      </c>
      <c r="W242" s="54" t="s">
        <v>375</v>
      </c>
      <c r="X242" s="56" t="s">
        <v>70</v>
      </c>
      <c r="Y242" s="54" t="s">
        <v>652</v>
      </c>
      <c r="Z242" s="54"/>
      <c r="AA242" s="16" t="s">
        <v>2086</v>
      </c>
      <c r="AB242" s="44"/>
      <c r="AC242" s="74"/>
      <c r="AD242" s="74"/>
      <c r="AE242" s="74"/>
      <c r="AF242" s="74"/>
      <c r="AG242" s="74"/>
      <c r="AH242" s="74"/>
      <c r="AI242" s="74"/>
      <c r="AJ242" s="74"/>
      <c r="AK242" s="74"/>
      <c r="AL242" s="74"/>
      <c r="AM242" s="74"/>
      <c r="AN242" s="74"/>
      <c r="AO242" s="74"/>
      <c r="AP242" s="74"/>
      <c r="AQ242" s="74"/>
      <c r="AR242" s="74"/>
      <c r="AS242" s="74"/>
      <c r="AT242" s="74"/>
      <c r="AU242" s="74"/>
      <c r="AV242" s="74"/>
      <c r="AW242" s="74"/>
      <c r="AX242" s="74"/>
      <c r="AY242" s="74"/>
      <c r="AZ242" s="74"/>
      <c r="BA242" s="74"/>
      <c r="BB242" s="74"/>
      <c r="BC242" s="74"/>
      <c r="BD242" s="74"/>
      <c r="BE242" s="74"/>
      <c r="BF242" s="74"/>
      <c r="BG242" s="74"/>
      <c r="BH242" s="74"/>
      <c r="BI242" s="74"/>
      <c r="BJ242" s="74"/>
      <c r="BK242" s="74"/>
      <c r="BL242" s="74"/>
      <c r="BM242" s="74"/>
      <c r="BN242" s="74"/>
      <c r="BO242" s="74"/>
      <c r="BP242" s="74"/>
      <c r="BQ242" s="74"/>
      <c r="BR242" s="74"/>
      <c r="BS242" s="74"/>
      <c r="BT242" s="74"/>
      <c r="BU242" s="74"/>
      <c r="BV242" s="74"/>
      <c r="BW242" s="74"/>
      <c r="BX242" s="74"/>
      <c r="BY242" s="74"/>
      <c r="BZ242" s="74"/>
      <c r="CA242" s="74"/>
      <c r="CB242" s="74"/>
      <c r="CC242" s="74"/>
      <c r="CD242" s="74"/>
      <c r="CE242" s="74"/>
      <c r="CF242" s="74"/>
      <c r="CG242" s="74"/>
      <c r="CH242" s="74"/>
      <c r="CI242" s="74"/>
      <c r="CJ242" s="74"/>
      <c r="CK242" s="74"/>
      <c r="CL242" s="74"/>
      <c r="CM242" s="74"/>
      <c r="CN242" s="74"/>
      <c r="CO242" s="74"/>
      <c r="CP242" s="74"/>
      <c r="CQ242" s="74"/>
      <c r="CR242" s="74"/>
      <c r="CS242" s="74"/>
      <c r="CT242" s="74"/>
      <c r="CU242" s="74"/>
      <c r="CV242" s="74"/>
      <c r="CW242" s="74"/>
      <c r="CX242" s="74"/>
      <c r="CY242" s="74"/>
      <c r="CZ242" s="74"/>
      <c r="DA242" s="74"/>
      <c r="DB242" s="74"/>
      <c r="DC242" s="74"/>
      <c r="DD242" s="74"/>
      <c r="DE242" s="74"/>
      <c r="DF242" s="74"/>
      <c r="DG242" s="74"/>
      <c r="DH242" s="74"/>
      <c r="DI242" s="74"/>
      <c r="DJ242" s="74"/>
      <c r="DK242" s="74"/>
      <c r="DL242" s="74"/>
      <c r="DM242" s="74"/>
      <c r="DN242" s="74"/>
      <c r="DO242" s="74"/>
      <c r="DP242" s="74"/>
      <c r="DQ242" s="74"/>
      <c r="DR242" s="74"/>
      <c r="DS242" s="74"/>
      <c r="DT242" s="74"/>
      <c r="DU242" s="74"/>
      <c r="DV242" s="74"/>
      <c r="DW242" s="74"/>
      <c r="DX242" s="74"/>
      <c r="DY242" s="74"/>
      <c r="DZ242" s="74"/>
      <c r="EA242" s="74"/>
      <c r="EB242" s="74"/>
      <c r="EC242" s="74"/>
      <c r="ED242" s="74"/>
      <c r="EE242" s="74"/>
      <c r="EF242" s="74"/>
      <c r="EG242" s="74"/>
      <c r="EH242" s="74"/>
      <c r="EI242" s="74"/>
      <c r="EJ242" s="74"/>
      <c r="EK242" s="74"/>
      <c r="EL242" s="74"/>
      <c r="EM242" s="74"/>
      <c r="EN242" s="74"/>
      <c r="EO242" s="74"/>
      <c r="EP242" s="74"/>
      <c r="EQ242" s="74"/>
      <c r="ER242" s="74"/>
      <c r="ES242" s="74"/>
      <c r="ET242" s="74"/>
      <c r="EU242" s="74"/>
      <c r="EV242" s="74"/>
      <c r="EW242" s="74"/>
      <c r="EX242" s="74"/>
      <c r="EY242" s="74"/>
      <c r="EZ242" s="74"/>
      <c r="FA242" s="74"/>
      <c r="FB242" s="74"/>
      <c r="FC242" s="74"/>
      <c r="FD242" s="74"/>
      <c r="FE242" s="74"/>
      <c r="FF242" s="74"/>
      <c r="FG242" s="74"/>
      <c r="FH242" s="74"/>
      <c r="FI242" s="74"/>
      <c r="FJ242" s="74"/>
      <c r="FK242" s="74"/>
      <c r="FL242" s="74"/>
      <c r="FM242" s="74"/>
      <c r="FN242" s="74"/>
      <c r="FO242" s="74"/>
      <c r="FP242" s="74"/>
      <c r="FQ242" s="74"/>
      <c r="FR242" s="74"/>
      <c r="FS242" s="74"/>
      <c r="FT242" s="74"/>
      <c r="FU242" s="74"/>
      <c r="FV242" s="74"/>
      <c r="FW242" s="74"/>
      <c r="FX242" s="74"/>
      <c r="FY242" s="74"/>
      <c r="FZ242" s="74"/>
      <c r="GA242" s="74"/>
      <c r="GB242" s="74"/>
      <c r="GC242" s="74"/>
      <c r="GD242" s="74"/>
      <c r="GE242" s="74"/>
      <c r="GF242" s="74"/>
      <c r="GG242" s="74"/>
      <c r="GH242" s="74"/>
      <c r="GI242" s="74"/>
      <c r="GJ242" s="74"/>
      <c r="GK242" s="74"/>
      <c r="GL242" s="74"/>
      <c r="GM242" s="74"/>
      <c r="GN242" s="74"/>
      <c r="GO242" s="74"/>
      <c r="GP242" s="74"/>
      <c r="GQ242" s="74"/>
      <c r="GR242" s="74"/>
      <c r="GS242" s="74"/>
      <c r="GT242" s="74"/>
      <c r="GU242" s="74"/>
      <c r="GV242" s="74"/>
      <c r="GW242" s="74"/>
      <c r="GX242" s="74"/>
      <c r="GY242" s="74"/>
      <c r="GZ242" s="74"/>
      <c r="HA242" s="74"/>
      <c r="HB242" s="74"/>
      <c r="HC242" s="74"/>
      <c r="HD242" s="74"/>
      <c r="HE242" s="74"/>
      <c r="HF242" s="74"/>
      <c r="HG242" s="74"/>
      <c r="HH242" s="74"/>
      <c r="HI242" s="74"/>
      <c r="HJ242" s="74"/>
      <c r="HK242" s="74"/>
      <c r="HL242" s="74"/>
      <c r="HM242" s="74"/>
      <c r="HN242" s="74"/>
      <c r="HO242" s="74"/>
      <c r="HP242" s="74"/>
      <c r="HQ242" s="74"/>
      <c r="HR242" s="74"/>
      <c r="HS242" s="74"/>
      <c r="HT242" s="74"/>
      <c r="HU242" s="74"/>
      <c r="HV242" s="74"/>
      <c r="HW242" s="74"/>
      <c r="HX242" s="74"/>
      <c r="HY242" s="74"/>
      <c r="HZ242" s="74"/>
      <c r="IA242" s="74"/>
      <c r="IB242" s="74"/>
      <c r="IC242" s="74"/>
      <c r="ID242" s="74"/>
      <c r="IE242" s="74"/>
      <c r="IF242" s="74"/>
      <c r="IG242" s="74"/>
      <c r="IH242" s="74"/>
      <c r="II242" s="74"/>
      <c r="IJ242" s="74"/>
      <c r="IK242" s="74"/>
      <c r="IL242" s="74"/>
      <c r="IM242" s="74"/>
      <c r="IN242" s="74"/>
      <c r="IO242" s="74"/>
      <c r="IP242" s="74"/>
      <c r="IQ242" s="74"/>
      <c r="IR242" s="74"/>
      <c r="IS242" s="74"/>
      <c r="IT242" s="74"/>
    </row>
    <row r="243" spans="1:254" s="168" customFormat="1" ht="62.4">
      <c r="A243" s="16" t="s">
        <v>72</v>
      </c>
      <c r="B243" s="56" t="s">
        <v>2112</v>
      </c>
      <c r="C243" s="18" t="s">
        <v>2114</v>
      </c>
      <c r="D243" s="16" t="s">
        <v>2117</v>
      </c>
      <c r="E243" s="18" t="s">
        <v>2367</v>
      </c>
      <c r="F243" s="18" t="s">
        <v>653</v>
      </c>
      <c r="G243" s="18" t="s">
        <v>654</v>
      </c>
      <c r="H243" s="16" t="s">
        <v>144</v>
      </c>
      <c r="I243" s="16" t="s">
        <v>72</v>
      </c>
      <c r="J243" s="16" t="s">
        <v>655</v>
      </c>
      <c r="K243" s="30">
        <v>2018</v>
      </c>
      <c r="L243" s="30">
        <v>5</v>
      </c>
      <c r="M243" s="35"/>
      <c r="N243" s="2"/>
      <c r="O243" s="2"/>
      <c r="P243" s="2"/>
      <c r="Q243" s="2"/>
      <c r="R243" s="2"/>
      <c r="S243" s="315" t="s">
        <v>68</v>
      </c>
      <c r="T243" s="304">
        <v>6</v>
      </c>
      <c r="U243" s="18" t="s">
        <v>69</v>
      </c>
      <c r="V243" s="16" t="s">
        <v>70</v>
      </c>
      <c r="W243" s="18" t="s">
        <v>71</v>
      </c>
      <c r="X243" s="16" t="s">
        <v>70</v>
      </c>
      <c r="Y243" s="18" t="s">
        <v>656</v>
      </c>
      <c r="Z243" s="18"/>
      <c r="AA243" s="56" t="s">
        <v>2086</v>
      </c>
      <c r="AB243" s="44"/>
      <c r="AC243" s="74"/>
      <c r="AD243" s="74"/>
      <c r="AE243" s="74"/>
      <c r="AF243" s="74"/>
      <c r="AG243" s="74"/>
      <c r="AH243" s="74"/>
      <c r="AI243" s="74"/>
      <c r="AJ243" s="74"/>
      <c r="AK243" s="74"/>
      <c r="AL243" s="74"/>
      <c r="AM243" s="74"/>
      <c r="AN243" s="74"/>
      <c r="AO243" s="74"/>
      <c r="AP243" s="74"/>
      <c r="AQ243" s="74"/>
      <c r="AR243" s="74"/>
      <c r="AS243" s="74"/>
      <c r="AT243" s="74"/>
      <c r="AU243" s="74"/>
      <c r="AV243" s="74"/>
      <c r="AW243" s="74"/>
      <c r="AX243" s="74"/>
      <c r="AY243" s="74"/>
      <c r="AZ243" s="74"/>
      <c r="BA243" s="74"/>
      <c r="BB243" s="74"/>
      <c r="BC243" s="74"/>
      <c r="BD243" s="74"/>
      <c r="BE243" s="74"/>
      <c r="BF243" s="74"/>
      <c r="BG243" s="74"/>
      <c r="BH243" s="74"/>
      <c r="BI243" s="74"/>
      <c r="BJ243" s="74"/>
      <c r="BK243" s="74"/>
      <c r="BL243" s="74"/>
      <c r="BM243" s="74"/>
      <c r="BN243" s="74"/>
      <c r="BO243" s="74"/>
      <c r="BP243" s="74"/>
      <c r="BQ243" s="74"/>
      <c r="BR243" s="74"/>
      <c r="BS243" s="74"/>
      <c r="BT243" s="74"/>
      <c r="BU243" s="74"/>
      <c r="BV243" s="74"/>
      <c r="BW243" s="74"/>
      <c r="BX243" s="74"/>
      <c r="BY243" s="74"/>
      <c r="BZ243" s="74"/>
      <c r="CA243" s="74"/>
      <c r="CB243" s="74"/>
      <c r="CC243" s="74"/>
      <c r="CD243" s="74"/>
      <c r="CE243" s="74"/>
      <c r="CF243" s="74"/>
      <c r="CG243" s="74"/>
      <c r="CH243" s="74"/>
      <c r="CI243" s="74"/>
      <c r="CJ243" s="74"/>
      <c r="CK243" s="74"/>
      <c r="CL243" s="74"/>
      <c r="CM243" s="74"/>
      <c r="CN243" s="74"/>
      <c r="CO243" s="74"/>
      <c r="CP243" s="74"/>
      <c r="CQ243" s="74"/>
      <c r="CR243" s="74"/>
      <c r="CS243" s="74"/>
      <c r="CT243" s="74"/>
      <c r="CU243" s="74"/>
      <c r="CV243" s="74"/>
      <c r="CW243" s="74"/>
      <c r="CX243" s="74"/>
      <c r="CY243" s="74"/>
      <c r="CZ243" s="74"/>
      <c r="DA243" s="74"/>
      <c r="DB243" s="74"/>
      <c r="DC243" s="74"/>
      <c r="DD243" s="74"/>
      <c r="DE243" s="74"/>
      <c r="DF243" s="74"/>
      <c r="DG243" s="74"/>
      <c r="DH243" s="74"/>
      <c r="DI243" s="74"/>
      <c r="DJ243" s="74"/>
      <c r="DK243" s="74"/>
      <c r="DL243" s="74"/>
      <c r="DM243" s="74"/>
      <c r="DN243" s="74"/>
      <c r="DO243" s="74"/>
      <c r="DP243" s="74"/>
      <c r="DQ243" s="74"/>
      <c r="DR243" s="74"/>
      <c r="DS243" s="74"/>
      <c r="DT243" s="74"/>
      <c r="DU243" s="74"/>
      <c r="DV243" s="74"/>
      <c r="DW243" s="74"/>
      <c r="DX243" s="74"/>
      <c r="DY243" s="74"/>
      <c r="DZ243" s="74"/>
      <c r="EA243" s="74"/>
      <c r="EB243" s="74"/>
      <c r="EC243" s="74"/>
      <c r="ED243" s="74"/>
      <c r="EE243" s="74"/>
      <c r="EF243" s="74"/>
      <c r="EG243" s="74"/>
      <c r="EH243" s="74"/>
      <c r="EI243" s="74"/>
      <c r="EJ243" s="74"/>
      <c r="EK243" s="74"/>
      <c r="EL243" s="74"/>
      <c r="EM243" s="74"/>
      <c r="EN243" s="74"/>
      <c r="EO243" s="74"/>
      <c r="EP243" s="74"/>
      <c r="EQ243" s="74"/>
      <c r="ER243" s="74"/>
      <c r="ES243" s="74"/>
      <c r="ET243" s="74"/>
      <c r="EU243" s="74"/>
      <c r="EV243" s="74"/>
      <c r="EW243" s="74"/>
      <c r="EX243" s="74"/>
      <c r="EY243" s="74"/>
      <c r="EZ243" s="74"/>
      <c r="FA243" s="74"/>
      <c r="FB243" s="74"/>
      <c r="FC243" s="74"/>
      <c r="FD243" s="74"/>
      <c r="FE243" s="74"/>
      <c r="FF243" s="74"/>
      <c r="FG243" s="74"/>
      <c r="FH243" s="74"/>
      <c r="FI243" s="74"/>
      <c r="FJ243" s="74"/>
      <c r="FK243" s="74"/>
      <c r="FL243" s="74"/>
      <c r="FM243" s="74"/>
      <c r="FN243" s="74"/>
      <c r="FO243" s="74"/>
      <c r="FP243" s="74"/>
      <c r="FQ243" s="74"/>
      <c r="FR243" s="74"/>
      <c r="FS243" s="74"/>
      <c r="FT243" s="74"/>
      <c r="FU243" s="74"/>
      <c r="FV243" s="74"/>
      <c r="FW243" s="74"/>
      <c r="FX243" s="74"/>
      <c r="FY243" s="74"/>
      <c r="FZ243" s="74"/>
      <c r="GA243" s="74"/>
      <c r="GB243" s="74"/>
      <c r="GC243" s="74"/>
      <c r="GD243" s="74"/>
      <c r="GE243" s="74"/>
      <c r="GF243" s="74"/>
      <c r="GG243" s="74"/>
      <c r="GH243" s="74"/>
      <c r="GI243" s="74"/>
      <c r="GJ243" s="74"/>
      <c r="GK243" s="74"/>
      <c r="GL243" s="74"/>
      <c r="GM243" s="74"/>
      <c r="GN243" s="74"/>
      <c r="GO243" s="74"/>
      <c r="GP243" s="74"/>
      <c r="GQ243" s="74"/>
      <c r="GR243" s="74"/>
      <c r="GS243" s="74"/>
      <c r="GT243" s="74"/>
      <c r="GU243" s="74"/>
      <c r="GV243" s="74"/>
      <c r="GW243" s="74"/>
      <c r="GX243" s="74"/>
      <c r="GY243" s="74"/>
      <c r="GZ243" s="74"/>
      <c r="HA243" s="74"/>
      <c r="HB243" s="74"/>
      <c r="HC243" s="74"/>
      <c r="HD243" s="74"/>
      <c r="HE243" s="74"/>
      <c r="HF243" s="74"/>
      <c r="HG243" s="74"/>
      <c r="HH243" s="74"/>
      <c r="HI243" s="74"/>
      <c r="HJ243" s="74"/>
      <c r="HK243" s="74"/>
      <c r="HL243" s="74"/>
      <c r="HM243" s="74"/>
      <c r="HN243" s="74"/>
      <c r="HO243" s="74"/>
      <c r="HP243" s="74"/>
      <c r="HQ243" s="74"/>
      <c r="HR243" s="74"/>
      <c r="HS243" s="74"/>
      <c r="HT243" s="74"/>
      <c r="HU243" s="74"/>
      <c r="HV243" s="74"/>
      <c r="HW243" s="74"/>
      <c r="HX243" s="74"/>
      <c r="HY243" s="74"/>
      <c r="HZ243" s="74"/>
      <c r="IA243" s="74"/>
      <c r="IB243" s="74"/>
      <c r="IC243" s="74"/>
      <c r="ID243" s="74"/>
      <c r="IE243" s="74"/>
      <c r="IF243" s="74"/>
      <c r="IG243" s="74"/>
      <c r="IH243" s="74"/>
      <c r="II243" s="74"/>
      <c r="IJ243" s="74"/>
      <c r="IK243" s="74"/>
      <c r="IL243" s="74"/>
      <c r="IM243" s="74"/>
      <c r="IN243" s="74"/>
      <c r="IO243" s="74"/>
      <c r="IP243" s="74"/>
      <c r="IQ243" s="74"/>
      <c r="IR243" s="74"/>
      <c r="IS243" s="74"/>
      <c r="IT243" s="74"/>
    </row>
    <row r="244" spans="1:254" s="168" customFormat="1" ht="93.6">
      <c r="A244" s="16" t="s">
        <v>107</v>
      </c>
      <c r="B244" s="17" t="s">
        <v>642</v>
      </c>
      <c r="C244" s="18" t="s">
        <v>2114</v>
      </c>
      <c r="D244" s="16" t="s">
        <v>2365</v>
      </c>
      <c r="E244" s="18" t="s">
        <v>2368</v>
      </c>
      <c r="F244" s="18" t="s">
        <v>657</v>
      </c>
      <c r="G244" s="18" t="s">
        <v>658</v>
      </c>
      <c r="H244" s="56">
        <v>5</v>
      </c>
      <c r="I244" s="56">
        <v>3</v>
      </c>
      <c r="J244" s="22" t="s">
        <v>659</v>
      </c>
      <c r="K244" s="32" t="s">
        <v>67</v>
      </c>
      <c r="L244" s="32" t="s">
        <v>107</v>
      </c>
      <c r="M244" s="37"/>
      <c r="N244" s="14"/>
      <c r="O244" s="14"/>
      <c r="P244" s="14"/>
      <c r="Q244" s="14"/>
      <c r="R244" s="2"/>
      <c r="S244" s="315" t="s">
        <v>68</v>
      </c>
      <c r="T244" s="304">
        <v>6</v>
      </c>
      <c r="U244" s="18" t="s">
        <v>69</v>
      </c>
      <c r="V244" s="16" t="s">
        <v>70</v>
      </c>
      <c r="W244" s="54"/>
      <c r="X244" s="56" t="s">
        <v>70</v>
      </c>
      <c r="Y244" s="54" t="s">
        <v>652</v>
      </c>
      <c r="Z244" s="54"/>
      <c r="AA244" s="16" t="s">
        <v>2086</v>
      </c>
      <c r="AB244" s="42"/>
      <c r="AC244" s="74"/>
      <c r="AD244" s="74"/>
      <c r="AE244" s="74"/>
      <c r="AF244" s="74"/>
      <c r="AG244" s="74"/>
      <c r="AH244" s="74"/>
      <c r="AI244" s="74"/>
      <c r="AJ244" s="74"/>
      <c r="AK244" s="74"/>
      <c r="AL244" s="74"/>
      <c r="AM244" s="74"/>
      <c r="AN244" s="74"/>
      <c r="AO244" s="74"/>
      <c r="AP244" s="74"/>
      <c r="AQ244" s="74"/>
      <c r="AR244" s="74"/>
      <c r="AS244" s="74"/>
      <c r="AT244" s="74"/>
      <c r="AU244" s="74"/>
      <c r="AV244" s="74"/>
      <c r="AW244" s="74"/>
      <c r="AX244" s="74"/>
      <c r="AY244" s="74"/>
      <c r="AZ244" s="74"/>
      <c r="BA244" s="74"/>
      <c r="BB244" s="74"/>
      <c r="BC244" s="74"/>
      <c r="BD244" s="74"/>
      <c r="BE244" s="74"/>
      <c r="BF244" s="74"/>
      <c r="BG244" s="74"/>
      <c r="BH244" s="74"/>
      <c r="BI244" s="74"/>
      <c r="BJ244" s="74"/>
      <c r="BK244" s="74"/>
      <c r="BL244" s="74"/>
      <c r="BM244" s="74"/>
      <c r="BN244" s="74"/>
      <c r="BO244" s="74"/>
      <c r="BP244" s="74"/>
      <c r="BQ244" s="74"/>
      <c r="BR244" s="74"/>
      <c r="BS244" s="74"/>
      <c r="BT244" s="74"/>
      <c r="BU244" s="74"/>
      <c r="BV244" s="74"/>
      <c r="BW244" s="74"/>
      <c r="BX244" s="74"/>
      <c r="BY244" s="74"/>
      <c r="BZ244" s="74"/>
      <c r="CA244" s="74"/>
      <c r="CB244" s="74"/>
      <c r="CC244" s="74"/>
      <c r="CD244" s="74"/>
      <c r="CE244" s="74"/>
      <c r="CF244" s="74"/>
      <c r="CG244" s="74"/>
      <c r="CH244" s="74"/>
      <c r="CI244" s="74"/>
      <c r="CJ244" s="74"/>
      <c r="CK244" s="74"/>
      <c r="CL244" s="74"/>
      <c r="CM244" s="74"/>
      <c r="CN244" s="74"/>
      <c r="CO244" s="74"/>
      <c r="CP244" s="74"/>
      <c r="CQ244" s="74"/>
      <c r="CR244" s="74"/>
      <c r="CS244" s="74"/>
      <c r="CT244" s="74"/>
      <c r="CU244" s="74"/>
      <c r="CV244" s="74"/>
      <c r="CW244" s="74"/>
      <c r="CX244" s="74"/>
      <c r="CY244" s="74"/>
      <c r="CZ244" s="74"/>
      <c r="DA244" s="74"/>
      <c r="DB244" s="74"/>
      <c r="DC244" s="74"/>
      <c r="DD244" s="74"/>
      <c r="DE244" s="74"/>
      <c r="DF244" s="74"/>
      <c r="DG244" s="74"/>
      <c r="DH244" s="74"/>
      <c r="DI244" s="74"/>
      <c r="DJ244" s="74"/>
      <c r="DK244" s="74"/>
      <c r="DL244" s="74"/>
      <c r="DM244" s="74"/>
      <c r="DN244" s="74"/>
      <c r="DO244" s="74"/>
      <c r="DP244" s="74"/>
      <c r="DQ244" s="74"/>
      <c r="DR244" s="74"/>
      <c r="DS244" s="74"/>
      <c r="DT244" s="74"/>
      <c r="DU244" s="74"/>
      <c r="DV244" s="74"/>
      <c r="DW244" s="74"/>
      <c r="DX244" s="74"/>
      <c r="DY244" s="74"/>
      <c r="DZ244" s="74"/>
      <c r="EA244" s="74"/>
      <c r="EB244" s="74"/>
      <c r="EC244" s="74"/>
      <c r="ED244" s="74"/>
      <c r="EE244" s="74"/>
      <c r="EF244" s="74"/>
      <c r="EG244" s="74"/>
      <c r="EH244" s="74"/>
      <c r="EI244" s="74"/>
      <c r="EJ244" s="74"/>
      <c r="EK244" s="74"/>
      <c r="EL244" s="74"/>
      <c r="EM244" s="74"/>
      <c r="EN244" s="74"/>
      <c r="EO244" s="74"/>
      <c r="EP244" s="74"/>
      <c r="EQ244" s="74"/>
      <c r="ER244" s="74"/>
      <c r="ES244" s="74"/>
      <c r="ET244" s="74"/>
      <c r="EU244" s="74"/>
      <c r="EV244" s="74"/>
      <c r="EW244" s="74"/>
      <c r="EX244" s="74"/>
      <c r="EY244" s="74"/>
      <c r="EZ244" s="74"/>
      <c r="FA244" s="74"/>
      <c r="FB244" s="74"/>
      <c r="FC244" s="74"/>
      <c r="FD244" s="74"/>
      <c r="FE244" s="74"/>
      <c r="FF244" s="74"/>
      <c r="FG244" s="74"/>
      <c r="FH244" s="74"/>
      <c r="FI244" s="74"/>
      <c r="FJ244" s="74"/>
      <c r="FK244" s="74"/>
      <c r="FL244" s="74"/>
      <c r="FM244" s="74"/>
      <c r="FN244" s="74"/>
      <c r="FO244" s="74"/>
      <c r="FP244" s="74"/>
      <c r="FQ244" s="74"/>
      <c r="FR244" s="74"/>
      <c r="FS244" s="74"/>
      <c r="FT244" s="74"/>
      <c r="FU244" s="74"/>
      <c r="FV244" s="74"/>
      <c r="FW244" s="74"/>
      <c r="FX244" s="74"/>
      <c r="FY244" s="74"/>
      <c r="FZ244" s="74"/>
      <c r="GA244" s="74"/>
      <c r="GB244" s="74"/>
      <c r="GC244" s="74"/>
      <c r="GD244" s="74"/>
      <c r="GE244" s="74"/>
      <c r="GF244" s="74"/>
      <c r="GG244" s="74"/>
      <c r="GH244" s="74"/>
      <c r="GI244" s="74"/>
      <c r="GJ244" s="74"/>
      <c r="GK244" s="74"/>
      <c r="GL244" s="74"/>
      <c r="GM244" s="74"/>
      <c r="GN244" s="74"/>
      <c r="GO244" s="74"/>
      <c r="GP244" s="74"/>
      <c r="GQ244" s="74"/>
      <c r="GR244" s="74"/>
      <c r="GS244" s="74"/>
      <c r="GT244" s="74"/>
      <c r="GU244" s="74"/>
      <c r="GV244" s="74"/>
      <c r="GW244" s="74"/>
      <c r="GX244" s="74"/>
      <c r="GY244" s="74"/>
      <c r="GZ244" s="74"/>
      <c r="HA244" s="74"/>
      <c r="HB244" s="74"/>
      <c r="HC244" s="74"/>
      <c r="HD244" s="74"/>
      <c r="HE244" s="74"/>
      <c r="HF244" s="74"/>
      <c r="HG244" s="74"/>
      <c r="HH244" s="74"/>
      <c r="HI244" s="74"/>
      <c r="HJ244" s="74"/>
      <c r="HK244" s="74"/>
      <c r="HL244" s="74"/>
      <c r="HM244" s="74"/>
      <c r="HN244" s="74"/>
      <c r="HO244" s="74"/>
      <c r="HP244" s="74"/>
      <c r="HQ244" s="74"/>
      <c r="HR244" s="74"/>
      <c r="HS244" s="74"/>
      <c r="HT244" s="74"/>
      <c r="HU244" s="74"/>
      <c r="HV244" s="74"/>
      <c r="HW244" s="74"/>
      <c r="HX244" s="74"/>
      <c r="HY244" s="74"/>
      <c r="HZ244" s="74"/>
      <c r="IA244" s="74"/>
      <c r="IB244" s="74"/>
      <c r="IC244" s="74"/>
      <c r="ID244" s="74"/>
      <c r="IE244" s="74"/>
      <c r="IF244" s="74"/>
      <c r="IG244" s="74"/>
      <c r="IH244" s="74"/>
      <c r="II244" s="74"/>
      <c r="IJ244" s="74"/>
      <c r="IK244" s="74"/>
      <c r="IL244" s="74"/>
      <c r="IM244" s="74"/>
      <c r="IN244" s="74"/>
      <c r="IO244" s="74"/>
      <c r="IP244" s="74"/>
      <c r="IQ244" s="74"/>
      <c r="IR244" s="74"/>
      <c r="IS244" s="74"/>
      <c r="IT244" s="74"/>
    </row>
    <row r="245" spans="1:254" ht="62.4">
      <c r="A245" s="51" t="s">
        <v>103</v>
      </c>
      <c r="B245" s="17" t="s">
        <v>642</v>
      </c>
      <c r="C245" s="18" t="s">
        <v>2114</v>
      </c>
      <c r="D245" s="16" t="s">
        <v>2365</v>
      </c>
      <c r="E245" s="24" t="s">
        <v>2369</v>
      </c>
      <c r="F245" s="18" t="s">
        <v>660</v>
      </c>
      <c r="G245" s="18" t="s">
        <v>3288</v>
      </c>
      <c r="H245" s="56">
        <v>6</v>
      </c>
      <c r="I245" s="56">
        <v>5</v>
      </c>
      <c r="J245" s="22" t="s">
        <v>661</v>
      </c>
      <c r="K245" s="16" t="s">
        <v>67</v>
      </c>
      <c r="L245" s="32" t="s">
        <v>120</v>
      </c>
      <c r="M245" s="37"/>
      <c r="N245" s="14"/>
      <c r="O245" s="14"/>
      <c r="P245" s="14"/>
      <c r="Q245" s="14"/>
      <c r="R245" s="2"/>
      <c r="S245" s="315" t="s">
        <v>68</v>
      </c>
      <c r="T245" s="304">
        <v>6</v>
      </c>
      <c r="U245" s="18" t="s">
        <v>80</v>
      </c>
      <c r="V245" s="16" t="s">
        <v>70</v>
      </c>
      <c r="W245" s="54"/>
      <c r="X245" s="56" t="s">
        <v>70</v>
      </c>
      <c r="Y245" s="54" t="s">
        <v>662</v>
      </c>
      <c r="Z245" s="54" t="s">
        <v>663</v>
      </c>
      <c r="AA245" s="16" t="s">
        <v>2086</v>
      </c>
      <c r="AB245" s="42"/>
    </row>
    <row r="246" spans="1:254" ht="64.8">
      <c r="A246" s="51" t="s">
        <v>120</v>
      </c>
      <c r="B246" s="56" t="s">
        <v>2112</v>
      </c>
      <c r="C246" s="18" t="s">
        <v>2114</v>
      </c>
      <c r="D246" s="16" t="s">
        <v>2116</v>
      </c>
      <c r="E246" s="18" t="s">
        <v>2370</v>
      </c>
      <c r="F246" s="18" t="s">
        <v>2371</v>
      </c>
      <c r="G246" s="18" t="s">
        <v>2372</v>
      </c>
      <c r="H246" s="16" t="s">
        <v>405</v>
      </c>
      <c r="I246" s="16" t="s">
        <v>72</v>
      </c>
      <c r="J246" s="16" t="s">
        <v>664</v>
      </c>
      <c r="K246" s="56">
        <v>2018</v>
      </c>
      <c r="L246" s="30">
        <v>4</v>
      </c>
      <c r="M246" s="35"/>
      <c r="N246" s="2"/>
      <c r="O246" s="2"/>
      <c r="P246" s="2"/>
      <c r="Q246" s="2"/>
      <c r="R246" s="2"/>
      <c r="S246" s="315" t="s">
        <v>68</v>
      </c>
      <c r="T246" s="304">
        <v>6</v>
      </c>
      <c r="U246" s="18" t="s">
        <v>69</v>
      </c>
      <c r="V246" s="16" t="s">
        <v>70</v>
      </c>
      <c r="W246" s="18" t="s">
        <v>71</v>
      </c>
      <c r="X246" s="56" t="s">
        <v>70</v>
      </c>
      <c r="Y246" s="18" t="s">
        <v>665</v>
      </c>
      <c r="Z246" s="18"/>
      <c r="AA246" s="56" t="s">
        <v>2084</v>
      </c>
      <c r="AB246" s="44"/>
    </row>
    <row r="247" spans="1:254" ht="93.6">
      <c r="A247" s="51" t="s">
        <v>75</v>
      </c>
      <c r="B247" s="56" t="s">
        <v>2112</v>
      </c>
      <c r="C247" s="54" t="s">
        <v>2114</v>
      </c>
      <c r="D247" s="56" t="s">
        <v>2115</v>
      </c>
      <c r="E247" s="54" t="s">
        <v>2373</v>
      </c>
      <c r="F247" s="54" t="s">
        <v>666</v>
      </c>
      <c r="G247" s="54" t="s">
        <v>667</v>
      </c>
      <c r="H247" s="56">
        <v>17</v>
      </c>
      <c r="I247" s="56">
        <v>3</v>
      </c>
      <c r="J247" s="56" t="s">
        <v>668</v>
      </c>
      <c r="K247" s="56">
        <v>2018</v>
      </c>
      <c r="L247" s="30">
        <v>5</v>
      </c>
      <c r="M247" s="37" t="s">
        <v>68</v>
      </c>
      <c r="N247" s="14"/>
      <c r="O247" s="14"/>
      <c r="P247" s="14"/>
      <c r="Q247" s="14"/>
      <c r="R247" s="14"/>
      <c r="S247" s="318"/>
      <c r="T247" s="304">
        <v>6</v>
      </c>
      <c r="U247" s="55" t="s">
        <v>80</v>
      </c>
      <c r="V247" s="56" t="s">
        <v>70</v>
      </c>
      <c r="W247" s="54" t="s">
        <v>669</v>
      </c>
      <c r="X247" s="56" t="s">
        <v>70</v>
      </c>
      <c r="Y247" s="54" t="s">
        <v>670</v>
      </c>
      <c r="Z247" s="54" t="s">
        <v>671</v>
      </c>
      <c r="AA247" s="56" t="s">
        <v>2086</v>
      </c>
      <c r="AB247" s="42"/>
    </row>
    <row r="248" spans="1:254" ht="62.4">
      <c r="A248" s="51" t="s">
        <v>126</v>
      </c>
      <c r="B248" s="56" t="s">
        <v>2112</v>
      </c>
      <c r="C248" s="19" t="s">
        <v>58</v>
      </c>
      <c r="D248" s="16" t="s">
        <v>2116</v>
      </c>
      <c r="E248" s="18" t="s">
        <v>2374</v>
      </c>
      <c r="F248" s="18" t="s">
        <v>672</v>
      </c>
      <c r="G248" s="18" t="s">
        <v>673</v>
      </c>
      <c r="H248" s="56">
        <v>7</v>
      </c>
      <c r="I248" s="56">
        <v>1</v>
      </c>
      <c r="J248" s="16" t="s">
        <v>399</v>
      </c>
      <c r="K248" s="16" t="s">
        <v>67</v>
      </c>
      <c r="L248" s="32" t="s">
        <v>142</v>
      </c>
      <c r="M248" s="37" t="s">
        <v>68</v>
      </c>
      <c r="N248" s="14"/>
      <c r="O248" s="14"/>
      <c r="P248" s="14"/>
      <c r="Q248" s="14"/>
      <c r="R248" s="14"/>
      <c r="S248" s="318"/>
      <c r="T248" s="304">
        <v>6</v>
      </c>
      <c r="U248" s="55" t="s">
        <v>80</v>
      </c>
      <c r="V248" s="16" t="s">
        <v>115</v>
      </c>
      <c r="W248" s="54" t="s">
        <v>111</v>
      </c>
      <c r="X248" s="56" t="s">
        <v>70</v>
      </c>
      <c r="Y248" s="54" t="s">
        <v>674</v>
      </c>
      <c r="Z248" s="54" t="s">
        <v>674</v>
      </c>
      <c r="AA248" s="16" t="s">
        <v>2086</v>
      </c>
      <c r="AB248" s="42"/>
    </row>
    <row r="249" spans="1:254" ht="28.8" thickBot="1">
      <c r="A249" s="52" t="s">
        <v>675</v>
      </c>
      <c r="B249" s="45"/>
      <c r="C249" s="53"/>
      <c r="D249" s="46"/>
      <c r="E249" s="53"/>
      <c r="F249" s="53"/>
      <c r="G249" s="53"/>
      <c r="H249" s="45"/>
      <c r="I249" s="45"/>
      <c r="J249" s="46"/>
      <c r="K249" s="46"/>
      <c r="L249" s="47"/>
      <c r="M249" s="39">
        <f>COUNTA(M242:M248)</f>
        <v>2</v>
      </c>
      <c r="N249" s="40">
        <f>COUNTA(N242:N248)</f>
        <v>0</v>
      </c>
      <c r="O249" s="40">
        <f t="shared" ref="O249:S249" si="22">COUNTA(O242:O248)</f>
        <v>0</v>
      </c>
      <c r="P249" s="40">
        <f t="shared" si="22"/>
        <v>0</v>
      </c>
      <c r="Q249" s="40">
        <f t="shared" si="22"/>
        <v>0</v>
      </c>
      <c r="R249" s="40">
        <f t="shared" si="22"/>
        <v>0</v>
      </c>
      <c r="S249" s="316">
        <f t="shared" si="22"/>
        <v>5</v>
      </c>
      <c r="T249" s="313"/>
      <c r="U249" s="45"/>
      <c r="V249" s="46"/>
      <c r="W249" s="48"/>
      <c r="X249" s="45"/>
      <c r="Y249" s="48"/>
      <c r="Z249" s="48"/>
      <c r="AA249" s="46"/>
      <c r="AB249" s="49"/>
    </row>
  </sheetData>
  <sortState ref="A241:IT247">
    <sortCondition ref="A241:A247"/>
  </sortState>
  <mergeCells count="22">
    <mergeCell ref="A1:AB1"/>
    <mergeCell ref="T2:T3"/>
    <mergeCell ref="Z2:Z3"/>
    <mergeCell ref="V2:V3"/>
    <mergeCell ref="A2:A3"/>
    <mergeCell ref="B2:B3"/>
    <mergeCell ref="C2:C3"/>
    <mergeCell ref="AB2:AB3"/>
    <mergeCell ref="D2:D3"/>
    <mergeCell ref="E2:E3"/>
    <mergeCell ref="F2:F3"/>
    <mergeCell ref="G2:G3"/>
    <mergeCell ref="H2:H3"/>
    <mergeCell ref="W2:W3"/>
    <mergeCell ref="X2:X3"/>
    <mergeCell ref="Y2:Y3"/>
    <mergeCell ref="AA2:AA3"/>
    <mergeCell ref="U2:U3"/>
    <mergeCell ref="I2:I3"/>
    <mergeCell ref="J2:J3"/>
    <mergeCell ref="K2:L2"/>
    <mergeCell ref="M2:S2"/>
  </mergeCells>
  <phoneticPr fontId="28" type="noConversion"/>
  <printOptions horizontalCentered="1"/>
  <pageMargins left="0.11811023622047245" right="0.11811023622047245" top="0.35433070866141736" bottom="0.35433070866141736" header="0.31496062992125984" footer="0.31496062992125984"/>
  <pageSetup paperSize="9"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90"/>
  <sheetViews>
    <sheetView zoomScaleNormal="100" workbookViewId="0">
      <pane ySplit="3" topLeftCell="A4" activePane="bottomLeft" state="frozen"/>
      <selection pane="bottomLeft" activeCell="B15" sqref="B15"/>
    </sheetView>
  </sheetViews>
  <sheetFormatPr defaultColWidth="9" defaultRowHeight="16.2"/>
  <cols>
    <col min="1" max="2" width="9" style="74"/>
    <col min="3" max="3" width="14.6640625" style="74" customWidth="1"/>
    <col min="4" max="4" width="9" style="74"/>
    <col min="5" max="5" width="16.21875" style="74" customWidth="1"/>
    <col min="6" max="6" width="20.44140625" style="74" customWidth="1"/>
    <col min="7" max="7" width="20.109375" style="74" customWidth="1"/>
    <col min="8" max="8" width="9" style="69"/>
    <col min="9" max="9" width="14.109375" style="74" customWidth="1"/>
    <col min="10" max="11" width="9" style="74"/>
    <col min="12" max="13" width="12.33203125" style="74" customWidth="1"/>
    <col min="14" max="14" width="10.88671875" style="74" customWidth="1"/>
    <col min="15" max="17" width="9" style="74"/>
    <col min="18" max="18" width="19.77734375" style="74" customWidth="1"/>
    <col min="19" max="16384" width="9" style="74"/>
  </cols>
  <sheetData>
    <row r="1" spans="1:23" ht="20.399999999999999">
      <c r="A1" s="586" t="s">
        <v>2068</v>
      </c>
      <c r="B1" s="586"/>
      <c r="C1" s="586"/>
      <c r="D1" s="586"/>
      <c r="E1" s="586"/>
      <c r="F1" s="586"/>
      <c r="G1" s="586"/>
      <c r="H1" s="586"/>
      <c r="I1" s="586"/>
      <c r="J1" s="586"/>
      <c r="K1" s="586"/>
      <c r="L1" s="586"/>
      <c r="M1" s="586"/>
      <c r="N1" s="586"/>
      <c r="O1" s="586"/>
      <c r="P1" s="586"/>
      <c r="Q1" s="586"/>
      <c r="R1" s="586"/>
    </row>
    <row r="2" spans="1:23" ht="37.5" customHeight="1">
      <c r="A2" s="587" t="s">
        <v>2069</v>
      </c>
      <c r="B2" s="587" t="s">
        <v>2045</v>
      </c>
      <c r="C2" s="572" t="s">
        <v>2070</v>
      </c>
      <c r="D2" s="572" t="s">
        <v>2047</v>
      </c>
      <c r="E2" s="572" t="s">
        <v>2059</v>
      </c>
      <c r="F2" s="572" t="s">
        <v>2071</v>
      </c>
      <c r="G2" s="572" t="s">
        <v>2072</v>
      </c>
      <c r="H2" s="588" t="s">
        <v>2073</v>
      </c>
      <c r="I2" s="572" t="s">
        <v>2074</v>
      </c>
      <c r="J2" s="572" t="s">
        <v>2427</v>
      </c>
      <c r="K2" s="589" t="s">
        <v>2832</v>
      </c>
      <c r="L2" s="572" t="s">
        <v>2075</v>
      </c>
      <c r="M2" s="572"/>
      <c r="N2" s="587" t="s">
        <v>2076</v>
      </c>
      <c r="O2" s="587" t="s">
        <v>2077</v>
      </c>
      <c r="P2" s="587" t="s">
        <v>2078</v>
      </c>
      <c r="Q2" s="587" t="s">
        <v>2079</v>
      </c>
      <c r="R2" s="587" t="s">
        <v>2080</v>
      </c>
    </row>
    <row r="3" spans="1:23" ht="37.5" customHeight="1">
      <c r="A3" s="587"/>
      <c r="B3" s="587"/>
      <c r="C3" s="572"/>
      <c r="D3" s="572"/>
      <c r="E3" s="572"/>
      <c r="F3" s="572"/>
      <c r="G3" s="572"/>
      <c r="H3" s="588"/>
      <c r="I3" s="572"/>
      <c r="J3" s="572"/>
      <c r="K3" s="590"/>
      <c r="L3" s="288" t="s">
        <v>2081</v>
      </c>
      <c r="M3" s="288" t="s">
        <v>2082</v>
      </c>
      <c r="N3" s="587"/>
      <c r="O3" s="587"/>
      <c r="P3" s="587"/>
      <c r="Q3" s="587"/>
      <c r="R3" s="587"/>
    </row>
    <row r="4" spans="1:23" s="237" customFormat="1" ht="48.6">
      <c r="A4" s="253">
        <v>1</v>
      </c>
      <c r="B4" s="249" t="s">
        <v>1633</v>
      </c>
      <c r="C4" s="249" t="s">
        <v>25</v>
      </c>
      <c r="D4" s="249" t="s">
        <v>1264</v>
      </c>
      <c r="E4" s="251" t="s">
        <v>1264</v>
      </c>
      <c r="F4" s="249" t="s">
        <v>1561</v>
      </c>
      <c r="G4" s="249" t="s">
        <v>1562</v>
      </c>
      <c r="H4" s="229">
        <v>5</v>
      </c>
      <c r="I4" s="249" t="s">
        <v>2600</v>
      </c>
      <c r="J4" s="253" t="s">
        <v>1515</v>
      </c>
      <c r="K4" s="253" t="s">
        <v>2589</v>
      </c>
      <c r="L4" s="264" t="s">
        <v>1563</v>
      </c>
      <c r="M4" s="264" t="s">
        <v>1564</v>
      </c>
      <c r="N4" s="249"/>
      <c r="O4" s="253" t="s">
        <v>682</v>
      </c>
      <c r="P4" s="253" t="s">
        <v>682</v>
      </c>
      <c r="Q4" s="253" t="s">
        <v>141</v>
      </c>
      <c r="R4" s="249"/>
    </row>
    <row r="5" spans="1:23" s="237" customFormat="1" ht="64.8">
      <c r="A5" s="253">
        <v>2</v>
      </c>
      <c r="B5" s="249" t="s">
        <v>1633</v>
      </c>
      <c r="C5" s="249" t="s">
        <v>25</v>
      </c>
      <c r="D5" s="249" t="s">
        <v>1565</v>
      </c>
      <c r="E5" s="251" t="s">
        <v>1565</v>
      </c>
      <c r="F5" s="249" t="s">
        <v>1566</v>
      </c>
      <c r="G5" s="249" t="s">
        <v>1567</v>
      </c>
      <c r="H5" s="229">
        <v>5</v>
      </c>
      <c r="I5" s="249" t="s">
        <v>2601</v>
      </c>
      <c r="J5" s="253" t="s">
        <v>1515</v>
      </c>
      <c r="K5" s="253" t="s">
        <v>2589</v>
      </c>
      <c r="L5" s="264" t="s">
        <v>1568</v>
      </c>
      <c r="M5" s="264" t="s">
        <v>1568</v>
      </c>
      <c r="N5" s="249"/>
      <c r="O5" s="253" t="s">
        <v>682</v>
      </c>
      <c r="P5" s="253" t="s">
        <v>682</v>
      </c>
      <c r="Q5" s="253" t="s">
        <v>141</v>
      </c>
      <c r="R5" s="249"/>
    </row>
    <row r="6" spans="1:23" s="237" customFormat="1" ht="32.4">
      <c r="A6" s="419" t="s">
        <v>676</v>
      </c>
      <c r="B6" s="420"/>
      <c r="C6" s="420"/>
      <c r="D6" s="420"/>
      <c r="E6" s="421"/>
      <c r="F6" s="420"/>
      <c r="G6" s="420"/>
      <c r="H6" s="519"/>
      <c r="I6" s="422" t="s">
        <v>1569</v>
      </c>
      <c r="J6" s="423" t="s">
        <v>1570</v>
      </c>
      <c r="K6" s="420"/>
      <c r="L6" s="420"/>
      <c r="M6" s="420"/>
      <c r="N6" s="420"/>
      <c r="O6" s="424"/>
      <c r="P6" s="424"/>
      <c r="Q6" s="424"/>
      <c r="R6" s="420"/>
    </row>
    <row r="7" spans="1:23" s="237" customFormat="1" ht="48.6">
      <c r="A7" s="253">
        <v>1</v>
      </c>
      <c r="B7" s="249" t="s">
        <v>1633</v>
      </c>
      <c r="C7" s="249" t="s">
        <v>26</v>
      </c>
      <c r="D7" s="249" t="s">
        <v>1299</v>
      </c>
      <c r="E7" s="249" t="s">
        <v>3297</v>
      </c>
      <c r="F7" s="249" t="s">
        <v>2602</v>
      </c>
      <c r="G7" s="249" t="s">
        <v>2603</v>
      </c>
      <c r="H7" s="433">
        <v>5</v>
      </c>
      <c r="I7" s="249" t="s">
        <v>2604</v>
      </c>
      <c r="J7" s="253" t="s">
        <v>70</v>
      </c>
      <c r="K7" s="253" t="s">
        <v>70</v>
      </c>
      <c r="L7" s="249" t="s">
        <v>679</v>
      </c>
      <c r="M7" s="249" t="s">
        <v>680</v>
      </c>
      <c r="N7" s="249" t="s">
        <v>681</v>
      </c>
      <c r="O7" s="253" t="s">
        <v>682</v>
      </c>
      <c r="P7" s="253" t="s">
        <v>682</v>
      </c>
      <c r="Q7" s="253" t="s">
        <v>141</v>
      </c>
      <c r="R7" s="249"/>
    </row>
    <row r="8" spans="1:23" s="237" customFormat="1" ht="48.6">
      <c r="A8" s="253">
        <v>2</v>
      </c>
      <c r="B8" s="249" t="s">
        <v>1633</v>
      </c>
      <c r="C8" s="249" t="s">
        <v>26</v>
      </c>
      <c r="D8" s="249" t="s">
        <v>1299</v>
      </c>
      <c r="E8" s="249" t="s">
        <v>3298</v>
      </c>
      <c r="F8" s="249" t="s">
        <v>2605</v>
      </c>
      <c r="G8" s="249" t="s">
        <v>2606</v>
      </c>
      <c r="H8" s="433">
        <v>5</v>
      </c>
      <c r="I8" s="249" t="s">
        <v>2607</v>
      </c>
      <c r="J8" s="253" t="s">
        <v>70</v>
      </c>
      <c r="K8" s="253" t="s">
        <v>70</v>
      </c>
      <c r="L8" s="249" t="s">
        <v>683</v>
      </c>
      <c r="M8" s="249" t="s">
        <v>684</v>
      </c>
      <c r="N8" s="249" t="s">
        <v>681</v>
      </c>
      <c r="O8" s="253" t="s">
        <v>682</v>
      </c>
      <c r="P8" s="253" t="s">
        <v>682</v>
      </c>
      <c r="Q8" s="253" t="s">
        <v>141</v>
      </c>
      <c r="R8" s="249"/>
    </row>
    <row r="9" spans="1:23" s="237" customFormat="1" ht="48.6">
      <c r="A9" s="253">
        <v>3</v>
      </c>
      <c r="B9" s="249" t="s">
        <v>1633</v>
      </c>
      <c r="C9" s="249" t="s">
        <v>26</v>
      </c>
      <c r="D9" s="249" t="s">
        <v>1634</v>
      </c>
      <c r="E9" s="251" t="s">
        <v>1634</v>
      </c>
      <c r="F9" s="249" t="s">
        <v>1635</v>
      </c>
      <c r="G9" s="249" t="s">
        <v>1636</v>
      </c>
      <c r="H9" s="433">
        <v>5</v>
      </c>
      <c r="I9" s="249" t="s">
        <v>2608</v>
      </c>
      <c r="J9" s="253"/>
      <c r="K9" s="425" t="s">
        <v>1637</v>
      </c>
      <c r="L9" s="249" t="s">
        <v>1638</v>
      </c>
      <c r="M9" s="249" t="s">
        <v>1638</v>
      </c>
      <c r="N9" s="249" t="s">
        <v>1639</v>
      </c>
      <c r="O9" s="253" t="s">
        <v>1640</v>
      </c>
      <c r="P9" s="253" t="s">
        <v>1640</v>
      </c>
      <c r="Q9" s="253" t="s">
        <v>1641</v>
      </c>
      <c r="R9" s="249"/>
    </row>
    <row r="10" spans="1:23" s="237" customFormat="1" ht="32.4">
      <c r="A10" s="419" t="s">
        <v>82</v>
      </c>
      <c r="B10" s="420"/>
      <c r="C10" s="420"/>
      <c r="D10" s="420"/>
      <c r="E10" s="420"/>
      <c r="F10" s="420"/>
      <c r="G10" s="420"/>
      <c r="H10" s="520"/>
      <c r="I10" s="422" t="s">
        <v>1642</v>
      </c>
      <c r="J10" s="423" t="s">
        <v>686</v>
      </c>
      <c r="K10" s="426"/>
      <c r="L10" s="420"/>
      <c r="M10" s="420"/>
      <c r="N10" s="420"/>
      <c r="O10" s="424"/>
      <c r="P10" s="424"/>
      <c r="Q10" s="424"/>
      <c r="R10" s="420"/>
    </row>
    <row r="11" spans="1:23" s="237" customFormat="1" ht="48.6">
      <c r="A11" s="253">
        <v>1</v>
      </c>
      <c r="B11" s="249" t="s">
        <v>1633</v>
      </c>
      <c r="C11" s="249" t="s">
        <v>27</v>
      </c>
      <c r="D11" s="249" t="s">
        <v>1313</v>
      </c>
      <c r="E11" s="251" t="s">
        <v>1313</v>
      </c>
      <c r="F11" s="249" t="s">
        <v>2609</v>
      </c>
      <c r="G11" s="249" t="s">
        <v>3292</v>
      </c>
      <c r="H11" s="229">
        <v>5</v>
      </c>
      <c r="I11" s="249" t="s">
        <v>1107</v>
      </c>
      <c r="J11" s="253" t="s">
        <v>70</v>
      </c>
      <c r="K11" s="249"/>
      <c r="L11" s="264" t="s">
        <v>687</v>
      </c>
      <c r="M11" s="264" t="s">
        <v>688</v>
      </c>
      <c r="N11" s="249" t="s">
        <v>681</v>
      </c>
      <c r="O11" s="253" t="s">
        <v>682</v>
      </c>
      <c r="P11" s="253" t="s">
        <v>682</v>
      </c>
      <c r="Q11" s="253" t="s">
        <v>141</v>
      </c>
      <c r="R11" s="249"/>
    </row>
    <row r="12" spans="1:23" s="428" customFormat="1" ht="32.4">
      <c r="A12" s="419" t="s">
        <v>689</v>
      </c>
      <c r="B12" s="422"/>
      <c r="C12" s="422"/>
      <c r="D12" s="422"/>
      <c r="E12" s="421"/>
      <c r="F12" s="422"/>
      <c r="G12" s="422"/>
      <c r="H12" s="521"/>
      <c r="I12" s="422" t="s">
        <v>3293</v>
      </c>
      <c r="J12" s="423" t="s">
        <v>690</v>
      </c>
      <c r="K12" s="422"/>
      <c r="L12" s="422"/>
      <c r="M12" s="422"/>
      <c r="N12" s="422"/>
      <c r="O12" s="427"/>
      <c r="P12" s="427"/>
      <c r="Q12" s="427"/>
      <c r="R12" s="422"/>
    </row>
    <row r="13" spans="1:23" s="237" customFormat="1" ht="24" customHeight="1">
      <c r="A13" s="253">
        <v>1</v>
      </c>
      <c r="B13" s="249" t="s">
        <v>29</v>
      </c>
      <c r="C13" s="249" t="s">
        <v>30</v>
      </c>
      <c r="D13" s="249"/>
      <c r="E13" s="251"/>
      <c r="F13" s="249"/>
      <c r="G13" s="249"/>
      <c r="H13" s="230"/>
      <c r="I13" s="249"/>
      <c r="J13" s="253"/>
      <c r="K13" s="249"/>
      <c r="L13" s="264"/>
      <c r="M13" s="264"/>
      <c r="N13" s="249"/>
      <c r="O13" s="253"/>
      <c r="P13" s="253"/>
      <c r="Q13" s="253"/>
      <c r="R13" s="249"/>
    </row>
    <row r="14" spans="1:23" s="428" customFormat="1" ht="32.4">
      <c r="A14" s="419" t="s">
        <v>691</v>
      </c>
      <c r="B14" s="422"/>
      <c r="C14" s="422"/>
      <c r="D14" s="422"/>
      <c r="E14" s="421"/>
      <c r="F14" s="422"/>
      <c r="G14" s="422"/>
      <c r="H14" s="521"/>
      <c r="I14" s="422" t="s">
        <v>677</v>
      </c>
      <c r="J14" s="423" t="s">
        <v>678</v>
      </c>
      <c r="K14" s="422"/>
      <c r="L14" s="422"/>
      <c r="M14" s="422"/>
      <c r="N14" s="422"/>
      <c r="O14" s="427"/>
      <c r="P14" s="427"/>
      <c r="Q14" s="427"/>
      <c r="R14" s="422"/>
    </row>
    <row r="15" spans="1:23" s="518" customFormat="1" ht="162">
      <c r="A15" s="425">
        <v>1</v>
      </c>
      <c r="B15" s="425" t="s">
        <v>29</v>
      </c>
      <c r="C15" s="253" t="s">
        <v>31</v>
      </c>
      <c r="D15" s="253" t="s">
        <v>1307</v>
      </c>
      <c r="E15" s="251" t="s">
        <v>692</v>
      </c>
      <c r="F15" s="249" t="s">
        <v>693</v>
      </c>
      <c r="G15" s="291" t="s">
        <v>2610</v>
      </c>
      <c r="H15" s="433">
        <v>5</v>
      </c>
      <c r="I15" s="249" t="s">
        <v>2611</v>
      </c>
      <c r="J15" s="253" t="s">
        <v>70</v>
      </c>
      <c r="K15" s="425" t="s">
        <v>1515</v>
      </c>
      <c r="L15" s="253" t="s">
        <v>694</v>
      </c>
      <c r="M15" s="253" t="s">
        <v>694</v>
      </c>
      <c r="N15" s="429">
        <v>30</v>
      </c>
      <c r="O15" s="253" t="s">
        <v>682</v>
      </c>
      <c r="P15" s="253" t="s">
        <v>682</v>
      </c>
      <c r="Q15" s="253" t="s">
        <v>530</v>
      </c>
      <c r="R15" s="249"/>
      <c r="S15" s="237"/>
      <c r="T15" s="237"/>
      <c r="U15" s="237"/>
      <c r="V15" s="237"/>
      <c r="W15" s="237"/>
    </row>
    <row r="16" spans="1:23" s="237" customFormat="1" ht="48.6">
      <c r="A16" s="229">
        <v>2</v>
      </c>
      <c r="B16" s="253" t="s">
        <v>29</v>
      </c>
      <c r="C16" s="253" t="s">
        <v>31</v>
      </c>
      <c r="D16" s="229" t="s">
        <v>1300</v>
      </c>
      <c r="E16" s="430" t="s">
        <v>2826</v>
      </c>
      <c r="F16" s="431" t="s">
        <v>1549</v>
      </c>
      <c r="G16" s="230" t="s">
        <v>2612</v>
      </c>
      <c r="H16" s="433">
        <v>5</v>
      </c>
      <c r="I16" s="230" t="s">
        <v>2613</v>
      </c>
      <c r="J16" s="229" t="s">
        <v>2614</v>
      </c>
      <c r="K16" s="425" t="s">
        <v>1515</v>
      </c>
      <c r="L16" s="230" t="s">
        <v>1550</v>
      </c>
      <c r="M16" s="230" t="s">
        <v>1551</v>
      </c>
      <c r="N16" s="429" t="s">
        <v>1552</v>
      </c>
      <c r="O16" s="432" t="s">
        <v>1553</v>
      </c>
      <c r="P16" s="432" t="s">
        <v>1553</v>
      </c>
      <c r="Q16" s="432" t="s">
        <v>1517</v>
      </c>
      <c r="R16" s="230"/>
      <c r="S16" s="257"/>
      <c r="T16" s="257"/>
      <c r="U16" s="257"/>
      <c r="V16" s="257"/>
      <c r="W16" s="257"/>
    </row>
    <row r="17" spans="1:23" s="237" customFormat="1" ht="64.8">
      <c r="A17" s="433">
        <v>3</v>
      </c>
      <c r="B17" s="425" t="s">
        <v>29</v>
      </c>
      <c r="C17" s="253" t="s">
        <v>31</v>
      </c>
      <c r="D17" s="253" t="s">
        <v>1554</v>
      </c>
      <c r="E17" s="251" t="s">
        <v>2827</v>
      </c>
      <c r="F17" s="249" t="s">
        <v>1555</v>
      </c>
      <c r="G17" s="249" t="s">
        <v>2615</v>
      </c>
      <c r="H17" s="433">
        <v>5</v>
      </c>
      <c r="I17" s="249" t="s">
        <v>134</v>
      </c>
      <c r="J17" s="253" t="s">
        <v>1515</v>
      </c>
      <c r="K17" s="425" t="s">
        <v>1515</v>
      </c>
      <c r="L17" s="291" t="s">
        <v>1556</v>
      </c>
      <c r="M17" s="291" t="s">
        <v>1557</v>
      </c>
      <c r="N17" s="292" t="s">
        <v>1558</v>
      </c>
      <c r="O17" s="268" t="s">
        <v>1553</v>
      </c>
      <c r="P17" s="268" t="s">
        <v>1553</v>
      </c>
      <c r="Q17" s="268" t="s">
        <v>530</v>
      </c>
      <c r="R17" s="249"/>
    </row>
    <row r="18" spans="1:23" s="428" customFormat="1" ht="32.4">
      <c r="A18" s="419" t="s">
        <v>695</v>
      </c>
      <c r="B18" s="434"/>
      <c r="C18" s="422"/>
      <c r="D18" s="422"/>
      <c r="E18" s="422"/>
      <c r="F18" s="422"/>
      <c r="G18" s="422"/>
      <c r="H18" s="522"/>
      <c r="I18" s="422" t="s">
        <v>1559</v>
      </c>
      <c r="J18" s="423" t="s">
        <v>1560</v>
      </c>
      <c r="K18" s="435"/>
      <c r="L18" s="422"/>
      <c r="M18" s="422"/>
      <c r="N18" s="422"/>
      <c r="O18" s="427"/>
      <c r="P18" s="427"/>
      <c r="Q18" s="427"/>
      <c r="R18" s="422"/>
    </row>
    <row r="19" spans="1:23" s="232" customFormat="1" ht="48.6">
      <c r="A19" s="253">
        <v>1</v>
      </c>
      <c r="B19" s="249" t="s">
        <v>91</v>
      </c>
      <c r="C19" s="249" t="s">
        <v>34</v>
      </c>
      <c r="D19" s="249" t="s">
        <v>1298</v>
      </c>
      <c r="E19" s="249" t="s">
        <v>3299</v>
      </c>
      <c r="F19" s="249" t="s">
        <v>1893</v>
      </c>
      <c r="G19" s="252" t="s">
        <v>2616</v>
      </c>
      <c r="H19" s="229">
        <v>6</v>
      </c>
      <c r="I19" s="252" t="s">
        <v>1887</v>
      </c>
      <c r="J19" s="254"/>
      <c r="K19" s="248" t="s">
        <v>2042</v>
      </c>
      <c r="L19" s="255" t="s">
        <v>1886</v>
      </c>
      <c r="M19" s="255" t="s">
        <v>1886</v>
      </c>
      <c r="N19" s="231" t="s">
        <v>1894</v>
      </c>
      <c r="O19" s="253" t="s">
        <v>1880</v>
      </c>
      <c r="P19" s="253"/>
      <c r="Q19" s="253"/>
      <c r="R19" s="249"/>
    </row>
    <row r="20" spans="1:23" s="428" customFormat="1" ht="32.4">
      <c r="A20" s="419" t="s">
        <v>697</v>
      </c>
      <c r="B20" s="422"/>
      <c r="C20" s="422"/>
      <c r="D20" s="422"/>
      <c r="E20" s="421"/>
      <c r="F20" s="422"/>
      <c r="G20" s="422"/>
      <c r="H20" s="521"/>
      <c r="I20" s="422" t="s">
        <v>2041</v>
      </c>
      <c r="J20" s="423" t="s">
        <v>678</v>
      </c>
      <c r="K20" s="422"/>
      <c r="L20" s="422"/>
      <c r="M20" s="422"/>
      <c r="N20" s="422"/>
      <c r="O20" s="427"/>
      <c r="P20" s="427"/>
      <c r="Q20" s="427"/>
      <c r="R20" s="422"/>
    </row>
    <row r="21" spans="1:23" s="237" customFormat="1" ht="48.6">
      <c r="A21" s="248">
        <v>1</v>
      </c>
      <c r="B21" s="249" t="s">
        <v>91</v>
      </c>
      <c r="C21" s="250" t="s">
        <v>698</v>
      </c>
      <c r="D21" s="250" t="s">
        <v>1976</v>
      </c>
      <c r="E21" s="251" t="s">
        <v>2003</v>
      </c>
      <c r="F21" s="252" t="s">
        <v>1977</v>
      </c>
      <c r="G21" s="252" t="s">
        <v>1978</v>
      </c>
      <c r="H21" s="229">
        <v>6</v>
      </c>
      <c r="I21" s="252" t="s">
        <v>2617</v>
      </c>
      <c r="J21" s="254" t="s">
        <v>70</v>
      </c>
      <c r="K21" s="254" t="s">
        <v>70</v>
      </c>
      <c r="L21" s="255" t="s">
        <v>1979</v>
      </c>
      <c r="M21" s="255" t="s">
        <v>1979</v>
      </c>
      <c r="N21" s="249"/>
      <c r="O21" s="253" t="s">
        <v>1980</v>
      </c>
      <c r="P21" s="253" t="s">
        <v>682</v>
      </c>
      <c r="Q21" s="253" t="s">
        <v>1981</v>
      </c>
      <c r="R21" s="289"/>
    </row>
    <row r="22" spans="1:23" s="237" customFormat="1" ht="48.6">
      <c r="A22" s="248">
        <v>2</v>
      </c>
      <c r="B22" s="249" t="s">
        <v>91</v>
      </c>
      <c r="C22" s="250" t="s">
        <v>698</v>
      </c>
      <c r="D22" s="250" t="s">
        <v>3208</v>
      </c>
      <c r="E22" s="251" t="s">
        <v>3207</v>
      </c>
      <c r="F22" s="252" t="s">
        <v>1982</v>
      </c>
      <c r="G22" s="252" t="s">
        <v>1983</v>
      </c>
      <c r="H22" s="229">
        <v>6</v>
      </c>
      <c r="I22" s="252" t="s">
        <v>2618</v>
      </c>
      <c r="J22" s="254" t="s">
        <v>70</v>
      </c>
      <c r="K22" s="254" t="s">
        <v>70</v>
      </c>
      <c r="L22" s="255" t="s">
        <v>1979</v>
      </c>
      <c r="M22" s="255" t="s">
        <v>1979</v>
      </c>
      <c r="N22" s="249"/>
      <c r="O22" s="253" t="s">
        <v>1980</v>
      </c>
      <c r="P22" s="253" t="s">
        <v>682</v>
      </c>
      <c r="Q22" s="253" t="s">
        <v>1981</v>
      </c>
      <c r="R22" s="289"/>
    </row>
    <row r="23" spans="1:23" s="237" customFormat="1" ht="64.8">
      <c r="A23" s="248">
        <v>3</v>
      </c>
      <c r="B23" s="249" t="s">
        <v>91</v>
      </c>
      <c r="C23" s="250" t="s">
        <v>698</v>
      </c>
      <c r="D23" s="250" t="s">
        <v>1984</v>
      </c>
      <c r="E23" s="251" t="s">
        <v>2619</v>
      </c>
      <c r="F23" s="252" t="s">
        <v>2620</v>
      </c>
      <c r="G23" s="252" t="s">
        <v>1985</v>
      </c>
      <c r="H23" s="229">
        <v>6</v>
      </c>
      <c r="I23" s="252" t="s">
        <v>2621</v>
      </c>
      <c r="J23" s="254"/>
      <c r="K23" s="254"/>
      <c r="L23" s="255" t="s">
        <v>1986</v>
      </c>
      <c r="M23" s="255" t="s">
        <v>1986</v>
      </c>
      <c r="N23" s="249" t="s">
        <v>1987</v>
      </c>
      <c r="O23" s="253" t="s">
        <v>682</v>
      </c>
      <c r="P23" s="253" t="s">
        <v>682</v>
      </c>
      <c r="Q23" s="253" t="s">
        <v>1981</v>
      </c>
      <c r="R23" s="289"/>
    </row>
    <row r="24" spans="1:23" s="237" customFormat="1" ht="64.8">
      <c r="A24" s="248">
        <v>4</v>
      </c>
      <c r="B24" s="249" t="s">
        <v>91</v>
      </c>
      <c r="C24" s="250" t="s">
        <v>698</v>
      </c>
      <c r="D24" s="250" t="s">
        <v>1984</v>
      </c>
      <c r="E24" s="251" t="s">
        <v>2619</v>
      </c>
      <c r="F24" s="252" t="s">
        <v>1988</v>
      </c>
      <c r="G24" s="252" t="s">
        <v>2595</v>
      </c>
      <c r="H24" s="229">
        <v>6</v>
      </c>
      <c r="I24" s="252" t="s">
        <v>2622</v>
      </c>
      <c r="J24" s="254" t="s">
        <v>70</v>
      </c>
      <c r="K24" s="254" t="s">
        <v>70</v>
      </c>
      <c r="L24" s="255" t="s">
        <v>2596</v>
      </c>
      <c r="M24" s="255" t="s">
        <v>2597</v>
      </c>
      <c r="N24" s="249" t="s">
        <v>1989</v>
      </c>
      <c r="O24" s="253" t="s">
        <v>682</v>
      </c>
      <c r="P24" s="253" t="s">
        <v>682</v>
      </c>
      <c r="Q24" s="253" t="s">
        <v>1981</v>
      </c>
      <c r="R24" s="289"/>
    </row>
    <row r="25" spans="1:23" s="237" customFormat="1" ht="48.6">
      <c r="A25" s="248">
        <v>5</v>
      </c>
      <c r="B25" s="249" t="s">
        <v>91</v>
      </c>
      <c r="C25" s="250" t="s">
        <v>698</v>
      </c>
      <c r="D25" s="250" t="s">
        <v>1290</v>
      </c>
      <c r="E25" s="251" t="s">
        <v>2623</v>
      </c>
      <c r="F25" s="252" t="s">
        <v>1990</v>
      </c>
      <c r="G25" s="252" t="s">
        <v>1991</v>
      </c>
      <c r="H25" s="229">
        <v>6</v>
      </c>
      <c r="I25" s="252" t="s">
        <v>2624</v>
      </c>
      <c r="J25" s="254" t="s">
        <v>70</v>
      </c>
      <c r="K25" s="254" t="s">
        <v>70</v>
      </c>
      <c r="L25" s="255" t="s">
        <v>1992</v>
      </c>
      <c r="M25" s="255" t="s">
        <v>1993</v>
      </c>
      <c r="N25" s="249"/>
      <c r="O25" s="253" t="s">
        <v>682</v>
      </c>
      <c r="P25" s="253" t="s">
        <v>682</v>
      </c>
      <c r="Q25" s="253" t="s">
        <v>1981</v>
      </c>
      <c r="R25" s="289"/>
    </row>
    <row r="26" spans="1:23" s="237" customFormat="1" ht="64.8">
      <c r="A26" s="248">
        <v>6</v>
      </c>
      <c r="B26" s="249" t="s">
        <v>91</v>
      </c>
      <c r="C26" s="250" t="s">
        <v>698</v>
      </c>
      <c r="D26" s="250" t="s">
        <v>1290</v>
      </c>
      <c r="E26" s="251" t="s">
        <v>2623</v>
      </c>
      <c r="F26" s="252" t="s">
        <v>2625</v>
      </c>
      <c r="G26" s="252" t="s">
        <v>2626</v>
      </c>
      <c r="H26" s="229">
        <v>6</v>
      </c>
      <c r="I26" s="252" t="s">
        <v>2627</v>
      </c>
      <c r="J26" s="254" t="s">
        <v>70</v>
      </c>
      <c r="K26" s="254" t="s">
        <v>70</v>
      </c>
      <c r="L26" s="255" t="s">
        <v>699</v>
      </c>
      <c r="M26" s="255" t="s">
        <v>700</v>
      </c>
      <c r="N26" s="249" t="s">
        <v>2558</v>
      </c>
      <c r="O26" s="253" t="s">
        <v>682</v>
      </c>
      <c r="P26" s="253" t="s">
        <v>682</v>
      </c>
      <c r="Q26" s="253" t="s">
        <v>1981</v>
      </c>
      <c r="R26" s="289"/>
    </row>
    <row r="27" spans="1:23" s="237" customFormat="1" ht="48.6">
      <c r="A27" s="248">
        <v>7</v>
      </c>
      <c r="B27" s="249" t="s">
        <v>91</v>
      </c>
      <c r="C27" s="250" t="s">
        <v>698</v>
      </c>
      <c r="D27" s="250" t="s">
        <v>1994</v>
      </c>
      <c r="E27" s="251" t="s">
        <v>3300</v>
      </c>
      <c r="F27" s="252" t="s">
        <v>1995</v>
      </c>
      <c r="G27" s="252" t="s">
        <v>2628</v>
      </c>
      <c r="H27" s="229">
        <v>6</v>
      </c>
      <c r="I27" s="252" t="s">
        <v>2629</v>
      </c>
      <c r="J27" s="254"/>
      <c r="K27" s="254" t="s">
        <v>1996</v>
      </c>
      <c r="L27" s="255" t="s">
        <v>2002</v>
      </c>
      <c r="M27" s="255" t="s">
        <v>2002</v>
      </c>
      <c r="N27" s="249" t="s">
        <v>1885</v>
      </c>
      <c r="O27" s="253" t="s">
        <v>682</v>
      </c>
      <c r="P27" s="253" t="s">
        <v>682</v>
      </c>
      <c r="Q27" s="253" t="s">
        <v>1981</v>
      </c>
      <c r="R27" s="289"/>
    </row>
    <row r="28" spans="1:23" s="237" customFormat="1" ht="48.6">
      <c r="A28" s="248">
        <v>8</v>
      </c>
      <c r="B28" s="249" t="s">
        <v>91</v>
      </c>
      <c r="C28" s="250" t="s">
        <v>698</v>
      </c>
      <c r="D28" s="250" t="s">
        <v>1997</v>
      </c>
      <c r="E28" s="251" t="s">
        <v>2630</v>
      </c>
      <c r="F28" s="252" t="s">
        <v>1998</v>
      </c>
      <c r="G28" s="252" t="s">
        <v>1999</v>
      </c>
      <c r="H28" s="229">
        <v>6</v>
      </c>
      <c r="I28" s="252" t="s">
        <v>2631</v>
      </c>
      <c r="J28" s="254" t="s">
        <v>70</v>
      </c>
      <c r="K28" s="254" t="s">
        <v>70</v>
      </c>
      <c r="L28" s="255" t="s">
        <v>2000</v>
      </c>
      <c r="M28" s="255" t="s">
        <v>2001</v>
      </c>
      <c r="N28" s="249"/>
      <c r="O28" s="253" t="s">
        <v>682</v>
      </c>
      <c r="P28" s="253" t="s">
        <v>682</v>
      </c>
      <c r="Q28" s="253" t="s">
        <v>1981</v>
      </c>
      <c r="R28" s="289"/>
    </row>
    <row r="29" spans="1:23" s="237" customFormat="1" ht="64.8">
      <c r="A29" s="248">
        <v>9</v>
      </c>
      <c r="B29" s="249" t="s">
        <v>91</v>
      </c>
      <c r="C29" s="250" t="s">
        <v>698</v>
      </c>
      <c r="D29" s="250" t="s">
        <v>1888</v>
      </c>
      <c r="E29" s="251" t="s">
        <v>1888</v>
      </c>
      <c r="F29" s="252" t="s">
        <v>1890</v>
      </c>
      <c r="G29" s="252" t="s">
        <v>2632</v>
      </c>
      <c r="H29" s="229">
        <v>6</v>
      </c>
      <c r="I29" s="252" t="s">
        <v>1887</v>
      </c>
      <c r="J29" s="254"/>
      <c r="K29" s="248" t="s">
        <v>1967</v>
      </c>
      <c r="L29" s="255" t="s">
        <v>1886</v>
      </c>
      <c r="M29" s="255" t="s">
        <v>1886</v>
      </c>
      <c r="N29" s="249" t="s">
        <v>1889</v>
      </c>
      <c r="O29" s="253" t="s">
        <v>1880</v>
      </c>
      <c r="P29" s="253" t="s">
        <v>1880</v>
      </c>
      <c r="Q29" s="253" t="s">
        <v>1884</v>
      </c>
      <c r="R29" s="289"/>
    </row>
    <row r="30" spans="1:23" s="237" customFormat="1" ht="31.5" customHeight="1">
      <c r="A30" s="248">
        <v>10</v>
      </c>
      <c r="B30" s="249" t="s">
        <v>91</v>
      </c>
      <c r="C30" s="250" t="s">
        <v>698</v>
      </c>
      <c r="D30" s="250" t="s">
        <v>1888</v>
      </c>
      <c r="E30" s="251" t="s">
        <v>2531</v>
      </c>
      <c r="F30" s="252" t="s">
        <v>2543</v>
      </c>
      <c r="G30" s="252" t="s">
        <v>2598</v>
      </c>
      <c r="H30" s="229">
        <v>6</v>
      </c>
      <c r="I30" s="252" t="s">
        <v>2568</v>
      </c>
      <c r="J30" s="254"/>
      <c r="K30" s="248" t="s">
        <v>1327</v>
      </c>
      <c r="L30" s="255" t="s">
        <v>2544</v>
      </c>
      <c r="M30" s="255" t="s">
        <v>2544</v>
      </c>
      <c r="N30" s="256" t="s">
        <v>2545</v>
      </c>
      <c r="O30" s="253" t="s">
        <v>2833</v>
      </c>
      <c r="P30" s="253" t="s">
        <v>2833</v>
      </c>
      <c r="Q30" s="253" t="s">
        <v>2834</v>
      </c>
      <c r="R30" s="289"/>
    </row>
    <row r="31" spans="1:23" s="237" customFormat="1" ht="31.5" customHeight="1">
      <c r="A31" s="248">
        <v>11</v>
      </c>
      <c r="B31" s="249" t="s">
        <v>91</v>
      </c>
      <c r="C31" s="250" t="s">
        <v>698</v>
      </c>
      <c r="D31" s="250" t="s">
        <v>1888</v>
      </c>
      <c r="E31" s="251" t="s">
        <v>2531</v>
      </c>
      <c r="F31" s="252" t="s">
        <v>2546</v>
      </c>
      <c r="G31" s="252" t="s">
        <v>2599</v>
      </c>
      <c r="H31" s="229">
        <v>6</v>
      </c>
      <c r="I31" s="252" t="s">
        <v>2570</v>
      </c>
      <c r="J31" s="254"/>
      <c r="K31" s="248" t="s">
        <v>1327</v>
      </c>
      <c r="L31" s="255" t="s">
        <v>2569</v>
      </c>
      <c r="M31" s="255" t="s">
        <v>2569</v>
      </c>
      <c r="N31" s="256" t="s">
        <v>2551</v>
      </c>
      <c r="O31" s="253" t="s">
        <v>2833</v>
      </c>
      <c r="P31" s="253" t="s">
        <v>2833</v>
      </c>
      <c r="Q31" s="253" t="s">
        <v>2834</v>
      </c>
      <c r="R31" s="289"/>
    </row>
    <row r="32" spans="1:23" s="237" customFormat="1" ht="31.5" customHeight="1">
      <c r="A32" s="248">
        <v>12</v>
      </c>
      <c r="B32" s="249" t="s">
        <v>91</v>
      </c>
      <c r="C32" s="250" t="s">
        <v>698</v>
      </c>
      <c r="D32" s="250" t="s">
        <v>1888</v>
      </c>
      <c r="E32" s="251" t="s">
        <v>2531</v>
      </c>
      <c r="F32" s="258" t="s">
        <v>2548</v>
      </c>
      <c r="G32" s="258" t="s">
        <v>2547</v>
      </c>
      <c r="H32" s="229">
        <v>6</v>
      </c>
      <c r="I32" s="252" t="s">
        <v>2571</v>
      </c>
      <c r="J32" s="254"/>
      <c r="K32" s="248" t="s">
        <v>1327</v>
      </c>
      <c r="L32" s="255" t="s">
        <v>2550</v>
      </c>
      <c r="M32" s="255" t="s">
        <v>2549</v>
      </c>
      <c r="N32" s="249"/>
      <c r="O32" s="253" t="s">
        <v>2833</v>
      </c>
      <c r="P32" s="253" t="s">
        <v>2833</v>
      </c>
      <c r="Q32" s="253" t="s">
        <v>2834</v>
      </c>
      <c r="R32" s="289"/>
      <c r="S32" s="257"/>
      <c r="T32" s="257"/>
      <c r="U32" s="257"/>
      <c r="V32" s="257"/>
      <c r="W32" s="257"/>
    </row>
    <row r="33" spans="1:18" s="237" customFormat="1" ht="31.5" customHeight="1">
      <c r="A33" s="248">
        <v>13</v>
      </c>
      <c r="B33" s="249" t="s">
        <v>91</v>
      </c>
      <c r="C33" s="250" t="s">
        <v>698</v>
      </c>
      <c r="D33" s="250" t="s">
        <v>1888</v>
      </c>
      <c r="E33" s="251" t="s">
        <v>2531</v>
      </c>
      <c r="F33" s="258" t="s">
        <v>2555</v>
      </c>
      <c r="G33" s="252" t="s">
        <v>2554</v>
      </c>
      <c r="H33" s="229">
        <v>6</v>
      </c>
      <c r="I33" s="252" t="s">
        <v>2572</v>
      </c>
      <c r="J33" s="254"/>
      <c r="K33" s="248" t="s">
        <v>1327</v>
      </c>
      <c r="L33" s="255" t="s">
        <v>2553</v>
      </c>
      <c r="M33" s="255" t="s">
        <v>2552</v>
      </c>
      <c r="N33" s="249" t="s">
        <v>2556</v>
      </c>
      <c r="O33" s="253" t="s">
        <v>2833</v>
      </c>
      <c r="P33" s="253" t="s">
        <v>2833</v>
      </c>
      <c r="Q33" s="253" t="s">
        <v>2834</v>
      </c>
      <c r="R33" s="289"/>
    </row>
    <row r="34" spans="1:18" s="237" customFormat="1" ht="31.5" customHeight="1">
      <c r="A34" s="248">
        <v>14</v>
      </c>
      <c r="B34" s="249" t="s">
        <v>91</v>
      </c>
      <c r="C34" s="250" t="s">
        <v>698</v>
      </c>
      <c r="D34" s="250" t="s">
        <v>1888</v>
      </c>
      <c r="E34" s="251" t="s">
        <v>2531</v>
      </c>
      <c r="F34" s="258" t="s">
        <v>2561</v>
      </c>
      <c r="G34" s="252" t="s">
        <v>2560</v>
      </c>
      <c r="H34" s="229">
        <v>6</v>
      </c>
      <c r="I34" s="252" t="s">
        <v>2573</v>
      </c>
      <c r="J34" s="254"/>
      <c r="K34" s="248" t="s">
        <v>1327</v>
      </c>
      <c r="L34" s="255" t="s">
        <v>2557</v>
      </c>
      <c r="M34" s="255" t="s">
        <v>2559</v>
      </c>
      <c r="N34" s="249" t="s">
        <v>2562</v>
      </c>
      <c r="O34" s="253" t="s">
        <v>2833</v>
      </c>
      <c r="P34" s="253" t="s">
        <v>2833</v>
      </c>
      <c r="Q34" s="253" t="s">
        <v>2834</v>
      </c>
      <c r="R34" s="289"/>
    </row>
    <row r="35" spans="1:18" s="237" customFormat="1" ht="31.5" customHeight="1">
      <c r="A35" s="248">
        <v>15</v>
      </c>
      <c r="B35" s="249" t="s">
        <v>91</v>
      </c>
      <c r="C35" s="250" t="s">
        <v>698</v>
      </c>
      <c r="D35" s="250" t="s">
        <v>1888</v>
      </c>
      <c r="E35" s="251" t="s">
        <v>2531</v>
      </c>
      <c r="F35" s="258" t="s">
        <v>2564</v>
      </c>
      <c r="G35" s="252" t="s">
        <v>2563</v>
      </c>
      <c r="H35" s="229">
        <v>6</v>
      </c>
      <c r="I35" s="252" t="s">
        <v>2574</v>
      </c>
      <c r="J35" s="254"/>
      <c r="K35" s="248" t="s">
        <v>1327</v>
      </c>
      <c r="L35" s="259" t="s">
        <v>2567</v>
      </c>
      <c r="M35" s="259" t="s">
        <v>2566</v>
      </c>
      <c r="N35" s="260" t="s">
        <v>2565</v>
      </c>
      <c r="O35" s="253" t="s">
        <v>2833</v>
      </c>
      <c r="P35" s="253" t="s">
        <v>2833</v>
      </c>
      <c r="Q35" s="253" t="s">
        <v>2834</v>
      </c>
      <c r="R35" s="289"/>
    </row>
    <row r="36" spans="1:18" s="428" customFormat="1" ht="32.4">
      <c r="A36" s="419" t="s">
        <v>701</v>
      </c>
      <c r="B36" s="422"/>
      <c r="C36" s="436"/>
      <c r="D36" s="436"/>
      <c r="E36" s="421"/>
      <c r="F36" s="437"/>
      <c r="G36" s="437"/>
      <c r="H36" s="523"/>
      <c r="I36" s="422" t="s">
        <v>2977</v>
      </c>
      <c r="J36" s="423" t="s">
        <v>2004</v>
      </c>
      <c r="K36" s="422"/>
      <c r="L36" s="437"/>
      <c r="M36" s="437"/>
      <c r="N36" s="422"/>
      <c r="O36" s="427"/>
      <c r="P36" s="427"/>
      <c r="Q36" s="427"/>
      <c r="R36" s="438"/>
    </row>
    <row r="37" spans="1:18" s="237" customFormat="1" ht="162">
      <c r="A37" s="248">
        <v>1</v>
      </c>
      <c r="B37" s="173" t="s">
        <v>1571</v>
      </c>
      <c r="C37" s="173" t="s">
        <v>1572</v>
      </c>
      <c r="D37" s="248" t="s">
        <v>1573</v>
      </c>
      <c r="E37" s="439" t="s">
        <v>702</v>
      </c>
      <c r="F37" s="173" t="s">
        <v>703</v>
      </c>
      <c r="G37" s="173" t="s">
        <v>704</v>
      </c>
      <c r="H37" s="229">
        <v>6</v>
      </c>
      <c r="I37" s="173" t="s">
        <v>2633</v>
      </c>
      <c r="J37" s="248" t="s">
        <v>70</v>
      </c>
      <c r="K37" s="248" t="s">
        <v>1595</v>
      </c>
      <c r="L37" s="173" t="s">
        <v>705</v>
      </c>
      <c r="M37" s="173" t="s">
        <v>706</v>
      </c>
      <c r="N37" s="440"/>
      <c r="O37" s="441" t="s">
        <v>682</v>
      </c>
      <c r="P37" s="441" t="s">
        <v>682</v>
      </c>
      <c r="Q37" s="442" t="s">
        <v>530</v>
      </c>
      <c r="R37" s="289"/>
    </row>
    <row r="38" spans="1:18" s="237" customFormat="1" ht="48.6">
      <c r="A38" s="248">
        <v>2</v>
      </c>
      <c r="B38" s="173" t="s">
        <v>91</v>
      </c>
      <c r="C38" s="173" t="s">
        <v>36</v>
      </c>
      <c r="D38" s="248" t="s">
        <v>1573</v>
      </c>
      <c r="E38" s="439" t="s">
        <v>1573</v>
      </c>
      <c r="F38" s="173" t="s">
        <v>1574</v>
      </c>
      <c r="G38" s="173" t="s">
        <v>2634</v>
      </c>
      <c r="H38" s="229">
        <v>6</v>
      </c>
      <c r="I38" s="173" t="s">
        <v>2635</v>
      </c>
      <c r="J38" s="248"/>
      <c r="K38" s="248" t="s">
        <v>1595</v>
      </c>
      <c r="L38" s="173" t="s">
        <v>1575</v>
      </c>
      <c r="M38" s="173" t="s">
        <v>1576</v>
      </c>
      <c r="N38" s="440"/>
      <c r="O38" s="441" t="s">
        <v>1553</v>
      </c>
      <c r="P38" s="441" t="s">
        <v>1553</v>
      </c>
      <c r="Q38" s="442" t="s">
        <v>1577</v>
      </c>
      <c r="R38" s="289"/>
    </row>
    <row r="39" spans="1:18" s="237" customFormat="1" ht="48.6">
      <c r="A39" s="248">
        <v>3</v>
      </c>
      <c r="B39" s="173" t="s">
        <v>91</v>
      </c>
      <c r="C39" s="173" t="s">
        <v>36</v>
      </c>
      <c r="D39" s="248" t="s">
        <v>1578</v>
      </c>
      <c r="E39" s="439" t="s">
        <v>1578</v>
      </c>
      <c r="F39" s="230" t="s">
        <v>1579</v>
      </c>
      <c r="G39" s="173" t="s">
        <v>1580</v>
      </c>
      <c r="H39" s="229">
        <v>5</v>
      </c>
      <c r="I39" s="173" t="s">
        <v>2636</v>
      </c>
      <c r="J39" s="248"/>
      <c r="K39" s="248" t="s">
        <v>1595</v>
      </c>
      <c r="L39" s="173" t="s">
        <v>1581</v>
      </c>
      <c r="M39" s="173" t="s">
        <v>1581</v>
      </c>
      <c r="N39" s="440"/>
      <c r="O39" s="441" t="s">
        <v>1553</v>
      </c>
      <c r="P39" s="441" t="s">
        <v>1553</v>
      </c>
      <c r="Q39" s="442" t="s">
        <v>141</v>
      </c>
      <c r="R39" s="289"/>
    </row>
    <row r="40" spans="1:18" s="237" customFormat="1" ht="31.5" customHeight="1">
      <c r="A40" s="248">
        <v>4</v>
      </c>
      <c r="B40" s="173" t="s">
        <v>1582</v>
      </c>
      <c r="C40" s="173" t="s">
        <v>1572</v>
      </c>
      <c r="D40" s="248" t="s">
        <v>1583</v>
      </c>
      <c r="E40" s="439" t="s">
        <v>3301</v>
      </c>
      <c r="F40" s="230" t="s">
        <v>1584</v>
      </c>
      <c r="G40" s="173" t="s">
        <v>1585</v>
      </c>
      <c r="H40" s="229">
        <v>5</v>
      </c>
      <c r="I40" s="173" t="s">
        <v>1586</v>
      </c>
      <c r="J40" s="248" t="s">
        <v>1515</v>
      </c>
      <c r="K40" s="248" t="s">
        <v>1515</v>
      </c>
      <c r="L40" s="173" t="s">
        <v>1587</v>
      </c>
      <c r="M40" s="173" t="s">
        <v>1588</v>
      </c>
      <c r="N40" s="440" t="s">
        <v>1589</v>
      </c>
      <c r="O40" s="441"/>
      <c r="P40" s="441" t="s">
        <v>1553</v>
      </c>
      <c r="Q40" s="442" t="s">
        <v>1577</v>
      </c>
      <c r="R40" s="289"/>
    </row>
    <row r="41" spans="1:18" s="237" customFormat="1" ht="31.5" customHeight="1">
      <c r="A41" s="248">
        <v>5</v>
      </c>
      <c r="B41" s="173" t="s">
        <v>1582</v>
      </c>
      <c r="C41" s="173" t="s">
        <v>1572</v>
      </c>
      <c r="D41" s="248" t="s">
        <v>1583</v>
      </c>
      <c r="E41" s="439" t="s">
        <v>2828</v>
      </c>
      <c r="F41" s="230" t="s">
        <v>1590</v>
      </c>
      <c r="G41" s="173" t="s">
        <v>1591</v>
      </c>
      <c r="H41" s="229">
        <v>6</v>
      </c>
      <c r="I41" s="173" t="s">
        <v>1592</v>
      </c>
      <c r="J41" s="248"/>
      <c r="K41" s="248" t="s">
        <v>1515</v>
      </c>
      <c r="L41" s="173" t="s">
        <v>1593</v>
      </c>
      <c r="M41" s="173" t="s">
        <v>1593</v>
      </c>
      <c r="N41" s="440" t="s">
        <v>1594</v>
      </c>
      <c r="O41" s="441" t="s">
        <v>1553</v>
      </c>
      <c r="P41" s="441"/>
      <c r="Q41" s="442" t="s">
        <v>1577</v>
      </c>
      <c r="R41" s="289"/>
    </row>
    <row r="42" spans="1:18" s="428" customFormat="1" ht="32.4">
      <c r="A42" s="419" t="s">
        <v>707</v>
      </c>
      <c r="B42" s="423"/>
      <c r="C42" s="423"/>
      <c r="D42" s="427"/>
      <c r="E42" s="443"/>
      <c r="F42" s="423"/>
      <c r="G42" s="423"/>
      <c r="H42" s="521"/>
      <c r="I42" s="422" t="s">
        <v>1596</v>
      </c>
      <c r="J42" s="423" t="s">
        <v>1570</v>
      </c>
      <c r="K42" s="422"/>
      <c r="L42" s="423"/>
      <c r="M42" s="423"/>
      <c r="N42" s="444"/>
      <c r="O42" s="445"/>
      <c r="P42" s="445"/>
      <c r="Q42" s="446"/>
      <c r="R42" s="438"/>
    </row>
    <row r="43" spans="1:18" s="237" customFormat="1" ht="81">
      <c r="A43" s="253">
        <v>1</v>
      </c>
      <c r="B43" s="249" t="s">
        <v>160</v>
      </c>
      <c r="C43" s="249" t="s">
        <v>39</v>
      </c>
      <c r="D43" s="249" t="s">
        <v>1314</v>
      </c>
      <c r="E43" s="249" t="s">
        <v>3302</v>
      </c>
      <c r="F43" s="249" t="s">
        <v>708</v>
      </c>
      <c r="G43" s="249" t="s">
        <v>709</v>
      </c>
      <c r="H43" s="229">
        <v>2</v>
      </c>
      <c r="I43" s="249" t="s">
        <v>710</v>
      </c>
      <c r="J43" s="253" t="s">
        <v>70</v>
      </c>
      <c r="K43" s="447" t="s">
        <v>2830</v>
      </c>
      <c r="L43" s="264" t="s">
        <v>711</v>
      </c>
      <c r="M43" s="264" t="s">
        <v>712</v>
      </c>
      <c r="N43" s="249" t="s">
        <v>713</v>
      </c>
      <c r="O43" s="253" t="s">
        <v>682</v>
      </c>
      <c r="P43" s="253" t="s">
        <v>682</v>
      </c>
      <c r="Q43" s="253" t="s">
        <v>530</v>
      </c>
      <c r="R43" s="249"/>
    </row>
    <row r="44" spans="1:18" s="237" customFormat="1" ht="81">
      <c r="A44" s="253">
        <v>2</v>
      </c>
      <c r="B44" s="249" t="s">
        <v>160</v>
      </c>
      <c r="C44" s="249" t="s">
        <v>39</v>
      </c>
      <c r="D44" s="249" t="s">
        <v>1314</v>
      </c>
      <c r="E44" s="249" t="s">
        <v>3303</v>
      </c>
      <c r="F44" s="249" t="s">
        <v>714</v>
      </c>
      <c r="G44" s="249" t="s">
        <v>709</v>
      </c>
      <c r="H44" s="229">
        <v>2</v>
      </c>
      <c r="I44" s="249" t="s">
        <v>710</v>
      </c>
      <c r="J44" s="253" t="s">
        <v>70</v>
      </c>
      <c r="K44" s="447" t="s">
        <v>2830</v>
      </c>
      <c r="L44" s="264" t="s">
        <v>711</v>
      </c>
      <c r="M44" s="264" t="s">
        <v>712</v>
      </c>
      <c r="N44" s="249" t="s">
        <v>715</v>
      </c>
      <c r="O44" s="253"/>
      <c r="P44" s="253"/>
      <c r="Q44" s="253" t="s">
        <v>530</v>
      </c>
      <c r="R44" s="249"/>
    </row>
    <row r="45" spans="1:18" s="237" customFormat="1" ht="81">
      <c r="A45" s="253">
        <v>3</v>
      </c>
      <c r="B45" s="249" t="s">
        <v>160</v>
      </c>
      <c r="C45" s="249" t="s">
        <v>39</v>
      </c>
      <c r="D45" s="249" t="s">
        <v>1312</v>
      </c>
      <c r="E45" s="249" t="s">
        <v>3304</v>
      </c>
      <c r="F45" s="249" t="s">
        <v>716</v>
      </c>
      <c r="G45" s="249" t="s">
        <v>717</v>
      </c>
      <c r="H45" s="433">
        <v>2</v>
      </c>
      <c r="I45" s="249" t="s">
        <v>718</v>
      </c>
      <c r="J45" s="253" t="s">
        <v>70</v>
      </c>
      <c r="K45" s="447" t="s">
        <v>2830</v>
      </c>
      <c r="L45" s="249" t="s">
        <v>719</v>
      </c>
      <c r="M45" s="249" t="s">
        <v>720</v>
      </c>
      <c r="N45" s="249" t="s">
        <v>681</v>
      </c>
      <c r="O45" s="253" t="s">
        <v>682</v>
      </c>
      <c r="P45" s="253" t="s">
        <v>682</v>
      </c>
      <c r="Q45" s="253" t="s">
        <v>530</v>
      </c>
      <c r="R45" s="249"/>
    </row>
    <row r="46" spans="1:18" s="237" customFormat="1" ht="48.6">
      <c r="A46" s="253">
        <v>4</v>
      </c>
      <c r="B46" s="249" t="s">
        <v>160</v>
      </c>
      <c r="C46" s="249" t="s">
        <v>39</v>
      </c>
      <c r="D46" s="249" t="s">
        <v>1312</v>
      </c>
      <c r="E46" s="251" t="s">
        <v>721</v>
      </c>
      <c r="F46" s="249" t="s">
        <v>722</v>
      </c>
      <c r="G46" s="249" t="s">
        <v>723</v>
      </c>
      <c r="H46" s="433">
        <v>2</v>
      </c>
      <c r="I46" s="249" t="s">
        <v>724</v>
      </c>
      <c r="J46" s="253" t="s">
        <v>70</v>
      </c>
      <c r="K46" s="447" t="s">
        <v>2830</v>
      </c>
      <c r="L46" s="249" t="s">
        <v>725</v>
      </c>
      <c r="M46" s="249" t="s">
        <v>726</v>
      </c>
      <c r="N46" s="249" t="s">
        <v>681</v>
      </c>
      <c r="O46" s="253" t="s">
        <v>682</v>
      </c>
      <c r="P46" s="253" t="s">
        <v>682</v>
      </c>
      <c r="Q46" s="253" t="s">
        <v>530</v>
      </c>
      <c r="R46" s="249"/>
    </row>
    <row r="47" spans="1:18" s="237" customFormat="1" ht="48.6">
      <c r="A47" s="253">
        <v>5</v>
      </c>
      <c r="B47" s="249" t="s">
        <v>160</v>
      </c>
      <c r="C47" s="249" t="s">
        <v>39</v>
      </c>
      <c r="D47" s="249" t="s">
        <v>1312</v>
      </c>
      <c r="E47" s="251" t="s">
        <v>721</v>
      </c>
      <c r="F47" s="249" t="s">
        <v>727</v>
      </c>
      <c r="G47" s="249" t="s">
        <v>723</v>
      </c>
      <c r="H47" s="433">
        <v>2</v>
      </c>
      <c r="I47" s="249" t="s">
        <v>728</v>
      </c>
      <c r="J47" s="253" t="s">
        <v>70</v>
      </c>
      <c r="K47" s="447" t="s">
        <v>2830</v>
      </c>
      <c r="L47" s="249" t="s">
        <v>725</v>
      </c>
      <c r="M47" s="249" t="s">
        <v>726</v>
      </c>
      <c r="N47" s="249" t="s">
        <v>681</v>
      </c>
      <c r="O47" s="253" t="s">
        <v>682</v>
      </c>
      <c r="P47" s="253" t="s">
        <v>682</v>
      </c>
      <c r="Q47" s="253" t="s">
        <v>530</v>
      </c>
      <c r="R47" s="249"/>
    </row>
    <row r="48" spans="1:18" s="237" customFormat="1" ht="97.2">
      <c r="A48" s="253">
        <v>6</v>
      </c>
      <c r="B48" s="249" t="s">
        <v>160</v>
      </c>
      <c r="C48" s="249" t="s">
        <v>39</v>
      </c>
      <c r="D48" s="249" t="s">
        <v>1312</v>
      </c>
      <c r="E48" s="249" t="s">
        <v>3305</v>
      </c>
      <c r="F48" s="249" t="s">
        <v>729</v>
      </c>
      <c r="G48" s="249" t="s">
        <v>730</v>
      </c>
      <c r="H48" s="433">
        <v>2</v>
      </c>
      <c r="I48" s="249" t="s">
        <v>731</v>
      </c>
      <c r="J48" s="253" t="s">
        <v>70</v>
      </c>
      <c r="K48" s="447" t="s">
        <v>2830</v>
      </c>
      <c r="L48" s="249" t="s">
        <v>732</v>
      </c>
      <c r="M48" s="249" t="s">
        <v>733</v>
      </c>
      <c r="N48" s="249" t="s">
        <v>681</v>
      </c>
      <c r="O48" s="253"/>
      <c r="P48" s="253" t="s">
        <v>682</v>
      </c>
      <c r="Q48" s="253" t="s">
        <v>530</v>
      </c>
      <c r="R48" s="249"/>
    </row>
    <row r="49" spans="1:18" s="237" customFormat="1" ht="81">
      <c r="A49" s="253">
        <v>7</v>
      </c>
      <c r="B49" s="249" t="s">
        <v>160</v>
      </c>
      <c r="C49" s="249" t="s">
        <v>39</v>
      </c>
      <c r="D49" s="249" t="s">
        <v>1312</v>
      </c>
      <c r="E49" s="249" t="s">
        <v>3306</v>
      </c>
      <c r="F49" s="249" t="s">
        <v>734</v>
      </c>
      <c r="G49" s="249" t="s">
        <v>730</v>
      </c>
      <c r="H49" s="433">
        <v>2</v>
      </c>
      <c r="I49" s="249" t="s">
        <v>731</v>
      </c>
      <c r="J49" s="253" t="s">
        <v>70</v>
      </c>
      <c r="K49" s="447" t="s">
        <v>2830</v>
      </c>
      <c r="L49" s="249" t="s">
        <v>732</v>
      </c>
      <c r="M49" s="249" t="s">
        <v>733</v>
      </c>
      <c r="N49" s="249" t="s">
        <v>681</v>
      </c>
      <c r="O49" s="253"/>
      <c r="P49" s="253" t="s">
        <v>682</v>
      </c>
      <c r="Q49" s="253" t="s">
        <v>530</v>
      </c>
      <c r="R49" s="249"/>
    </row>
    <row r="50" spans="1:18" s="237" customFormat="1" ht="129.6">
      <c r="A50" s="253">
        <v>8</v>
      </c>
      <c r="B50" s="249" t="s">
        <v>160</v>
      </c>
      <c r="C50" s="249" t="s">
        <v>39</v>
      </c>
      <c r="D50" s="249" t="s">
        <v>1312</v>
      </c>
      <c r="E50" s="249" t="s">
        <v>3307</v>
      </c>
      <c r="F50" s="249" t="s">
        <v>735</v>
      </c>
      <c r="G50" s="249" t="s">
        <v>736</v>
      </c>
      <c r="H50" s="433">
        <v>2</v>
      </c>
      <c r="I50" s="249" t="s">
        <v>737</v>
      </c>
      <c r="J50" s="253" t="s">
        <v>70</v>
      </c>
      <c r="K50" s="447" t="s">
        <v>2830</v>
      </c>
      <c r="L50" s="249" t="s">
        <v>738</v>
      </c>
      <c r="M50" s="249" t="s">
        <v>739</v>
      </c>
      <c r="N50" s="249" t="s">
        <v>681</v>
      </c>
      <c r="O50" s="253"/>
      <c r="P50" s="253" t="s">
        <v>682</v>
      </c>
      <c r="Q50" s="253" t="s">
        <v>530</v>
      </c>
      <c r="R50" s="249"/>
    </row>
    <row r="51" spans="1:18" s="237" customFormat="1" ht="145.80000000000001">
      <c r="A51" s="253">
        <v>9</v>
      </c>
      <c r="B51" s="249" t="s">
        <v>160</v>
      </c>
      <c r="C51" s="249" t="s">
        <v>39</v>
      </c>
      <c r="D51" s="249" t="s">
        <v>1312</v>
      </c>
      <c r="E51" s="249" t="s">
        <v>3308</v>
      </c>
      <c r="F51" s="249" t="s">
        <v>740</v>
      </c>
      <c r="G51" s="249" t="s">
        <v>736</v>
      </c>
      <c r="H51" s="433">
        <v>2</v>
      </c>
      <c r="I51" s="249" t="s">
        <v>737</v>
      </c>
      <c r="J51" s="253" t="s">
        <v>70</v>
      </c>
      <c r="K51" s="447" t="s">
        <v>2830</v>
      </c>
      <c r="L51" s="249" t="s">
        <v>738</v>
      </c>
      <c r="M51" s="249" t="s">
        <v>739</v>
      </c>
      <c r="N51" s="249" t="s">
        <v>681</v>
      </c>
      <c r="O51" s="253" t="s">
        <v>682</v>
      </c>
      <c r="P51" s="253" t="s">
        <v>682</v>
      </c>
      <c r="Q51" s="253" t="s">
        <v>530</v>
      </c>
      <c r="R51" s="249"/>
    </row>
    <row r="52" spans="1:18" s="237" customFormat="1" ht="97.2">
      <c r="A52" s="248">
        <v>10</v>
      </c>
      <c r="B52" s="173" t="s">
        <v>160</v>
      </c>
      <c r="C52" s="249" t="s">
        <v>39</v>
      </c>
      <c r="D52" s="173" t="s">
        <v>741</v>
      </c>
      <c r="E52" s="439" t="s">
        <v>3309</v>
      </c>
      <c r="F52" s="173" t="s">
        <v>742</v>
      </c>
      <c r="G52" s="173" t="s">
        <v>743</v>
      </c>
      <c r="H52" s="433">
        <v>2</v>
      </c>
      <c r="I52" s="173" t="s">
        <v>744</v>
      </c>
      <c r="J52" s="447"/>
      <c r="K52" s="448" t="s">
        <v>2830</v>
      </c>
      <c r="L52" s="173" t="s">
        <v>745</v>
      </c>
      <c r="M52" s="173" t="s">
        <v>711</v>
      </c>
      <c r="N52" s="449"/>
      <c r="O52" s="447" t="s">
        <v>1880</v>
      </c>
      <c r="P52" s="449"/>
      <c r="Q52" s="447" t="s">
        <v>530</v>
      </c>
      <c r="R52" s="450"/>
    </row>
    <row r="53" spans="1:18" s="237" customFormat="1" ht="81">
      <c r="A53" s="253">
        <v>11</v>
      </c>
      <c r="B53" s="173" t="s">
        <v>160</v>
      </c>
      <c r="C53" s="249" t="s">
        <v>39</v>
      </c>
      <c r="D53" s="173" t="s">
        <v>741</v>
      </c>
      <c r="E53" s="439" t="s">
        <v>3310</v>
      </c>
      <c r="F53" s="173" t="s">
        <v>1839</v>
      </c>
      <c r="G53" s="230" t="s">
        <v>1840</v>
      </c>
      <c r="H53" s="433">
        <v>2</v>
      </c>
      <c r="I53" s="173" t="s">
        <v>1877</v>
      </c>
      <c r="J53" s="253" t="s">
        <v>70</v>
      </c>
      <c r="K53" s="447" t="s">
        <v>2830</v>
      </c>
      <c r="L53" s="173" t="s">
        <v>1841</v>
      </c>
      <c r="M53" s="173" t="s">
        <v>1842</v>
      </c>
      <c r="N53" s="449"/>
      <c r="O53" s="449"/>
      <c r="P53" s="449"/>
      <c r="Q53" s="447" t="s">
        <v>530</v>
      </c>
      <c r="R53" s="231" t="s">
        <v>1843</v>
      </c>
    </row>
    <row r="54" spans="1:18" s="237" customFormat="1" ht="64.8">
      <c r="A54" s="248">
        <v>12</v>
      </c>
      <c r="B54" s="173" t="s">
        <v>160</v>
      </c>
      <c r="C54" s="249" t="s">
        <v>39</v>
      </c>
      <c r="D54" s="173" t="s">
        <v>741</v>
      </c>
      <c r="E54" s="439" t="s">
        <v>3311</v>
      </c>
      <c r="F54" s="173" t="s">
        <v>1844</v>
      </c>
      <c r="G54" s="173" t="s">
        <v>1845</v>
      </c>
      <c r="H54" s="433">
        <v>2</v>
      </c>
      <c r="I54" s="173" t="s">
        <v>1846</v>
      </c>
      <c r="J54" s="253" t="s">
        <v>70</v>
      </c>
      <c r="K54" s="447" t="s">
        <v>2830</v>
      </c>
      <c r="L54" s="173" t="s">
        <v>1847</v>
      </c>
      <c r="M54" s="173" t="s">
        <v>1848</v>
      </c>
      <c r="N54" s="449"/>
      <c r="O54" s="447" t="s">
        <v>1880</v>
      </c>
      <c r="P54" s="449"/>
      <c r="Q54" s="447" t="s">
        <v>530</v>
      </c>
      <c r="R54" s="231" t="s">
        <v>1849</v>
      </c>
    </row>
    <row r="55" spans="1:18" s="237" customFormat="1" ht="32.4">
      <c r="A55" s="253">
        <v>13</v>
      </c>
      <c r="B55" s="173" t="s">
        <v>160</v>
      </c>
      <c r="C55" s="249" t="s">
        <v>39</v>
      </c>
      <c r="D55" s="173" t="s">
        <v>741</v>
      </c>
      <c r="E55" s="439" t="s">
        <v>3312</v>
      </c>
      <c r="F55" s="173" t="s">
        <v>1850</v>
      </c>
      <c r="G55" s="173" t="s">
        <v>1851</v>
      </c>
      <c r="H55" s="433">
        <v>2</v>
      </c>
      <c r="I55" s="173" t="s">
        <v>1879</v>
      </c>
      <c r="J55" s="447"/>
      <c r="K55" s="447" t="s">
        <v>2830</v>
      </c>
      <c r="L55" s="173" t="s">
        <v>1852</v>
      </c>
      <c r="M55" s="173" t="s">
        <v>1852</v>
      </c>
      <c r="N55" s="449"/>
      <c r="O55" s="449"/>
      <c r="P55" s="449"/>
      <c r="Q55" s="447" t="s">
        <v>1884</v>
      </c>
      <c r="R55" s="450" t="s">
        <v>1853</v>
      </c>
    </row>
    <row r="56" spans="1:18" s="237" customFormat="1" ht="64.8">
      <c r="A56" s="248">
        <v>14</v>
      </c>
      <c r="B56" s="173" t="s">
        <v>160</v>
      </c>
      <c r="C56" s="249" t="s">
        <v>39</v>
      </c>
      <c r="D56" s="173" t="s">
        <v>741</v>
      </c>
      <c r="E56" s="439" t="s">
        <v>3313</v>
      </c>
      <c r="F56" s="173" t="s">
        <v>1854</v>
      </c>
      <c r="G56" s="173" t="s">
        <v>1855</v>
      </c>
      <c r="H56" s="433">
        <v>2</v>
      </c>
      <c r="I56" s="173" t="s">
        <v>1876</v>
      </c>
      <c r="J56" s="447"/>
      <c r="K56" s="447" t="s">
        <v>2830</v>
      </c>
      <c r="L56" s="173" t="s">
        <v>1852</v>
      </c>
      <c r="M56" s="173" t="s">
        <v>1852</v>
      </c>
      <c r="N56" s="449"/>
      <c r="O56" s="449"/>
      <c r="P56" s="449"/>
      <c r="Q56" s="447" t="s">
        <v>1884</v>
      </c>
      <c r="R56" s="450" t="s">
        <v>1856</v>
      </c>
    </row>
    <row r="57" spans="1:18" s="237" customFormat="1" ht="64.8">
      <c r="A57" s="253">
        <v>15</v>
      </c>
      <c r="B57" s="173" t="s">
        <v>160</v>
      </c>
      <c r="C57" s="249" t="s">
        <v>39</v>
      </c>
      <c r="D57" s="173" t="s">
        <v>741</v>
      </c>
      <c r="E57" s="439" t="s">
        <v>3314</v>
      </c>
      <c r="F57" s="173" t="s">
        <v>1857</v>
      </c>
      <c r="G57" s="173" t="s">
        <v>1855</v>
      </c>
      <c r="H57" s="433">
        <v>2</v>
      </c>
      <c r="I57" s="173" t="s">
        <v>1876</v>
      </c>
      <c r="J57" s="447"/>
      <c r="K57" s="447" t="s">
        <v>2830</v>
      </c>
      <c r="L57" s="173" t="s">
        <v>1852</v>
      </c>
      <c r="M57" s="173" t="s">
        <v>1852</v>
      </c>
      <c r="N57" s="449"/>
      <c r="O57" s="449"/>
      <c r="P57" s="449"/>
      <c r="Q57" s="447" t="s">
        <v>1884</v>
      </c>
      <c r="R57" s="231" t="s">
        <v>1858</v>
      </c>
    </row>
    <row r="58" spans="1:18" s="237" customFormat="1" ht="32.4">
      <c r="A58" s="248">
        <v>16</v>
      </c>
      <c r="B58" s="173" t="s">
        <v>160</v>
      </c>
      <c r="C58" s="249" t="s">
        <v>39</v>
      </c>
      <c r="D58" s="173" t="s">
        <v>741</v>
      </c>
      <c r="E58" s="439" t="s">
        <v>3315</v>
      </c>
      <c r="F58" s="173" t="s">
        <v>1859</v>
      </c>
      <c r="G58" s="173" t="s">
        <v>1860</v>
      </c>
      <c r="H58" s="433">
        <v>2</v>
      </c>
      <c r="I58" s="173" t="s">
        <v>1878</v>
      </c>
      <c r="J58" s="253" t="s">
        <v>70</v>
      </c>
      <c r="K58" s="447" t="s">
        <v>2830</v>
      </c>
      <c r="L58" s="173" t="s">
        <v>1861</v>
      </c>
      <c r="M58" s="173" t="s">
        <v>1862</v>
      </c>
      <c r="N58" s="449"/>
      <c r="O58" s="449"/>
      <c r="P58" s="449"/>
      <c r="Q58" s="447" t="s">
        <v>1884</v>
      </c>
      <c r="R58" s="450" t="s">
        <v>1863</v>
      </c>
    </row>
    <row r="59" spans="1:18" s="237" customFormat="1" ht="97.2">
      <c r="A59" s="253">
        <v>17</v>
      </c>
      <c r="B59" s="173" t="s">
        <v>160</v>
      </c>
      <c r="C59" s="249" t="s">
        <v>39</v>
      </c>
      <c r="D59" s="173" t="s">
        <v>1864</v>
      </c>
      <c r="E59" s="439" t="s">
        <v>3316</v>
      </c>
      <c r="F59" s="173" t="s">
        <v>1865</v>
      </c>
      <c r="G59" s="173" t="s">
        <v>1866</v>
      </c>
      <c r="H59" s="433">
        <v>2</v>
      </c>
      <c r="I59" s="173" t="s">
        <v>1867</v>
      </c>
      <c r="J59" s="253" t="s">
        <v>70</v>
      </c>
      <c r="K59" s="447" t="s">
        <v>2830</v>
      </c>
      <c r="L59" s="173" t="s">
        <v>1868</v>
      </c>
      <c r="M59" s="173" t="s">
        <v>1869</v>
      </c>
      <c r="N59" s="449"/>
      <c r="O59" s="253" t="s">
        <v>682</v>
      </c>
      <c r="P59" s="253" t="s">
        <v>682</v>
      </c>
      <c r="Q59" s="253" t="s">
        <v>530</v>
      </c>
      <c r="R59" s="450"/>
    </row>
    <row r="60" spans="1:18" s="237" customFormat="1" ht="48.6">
      <c r="A60" s="248">
        <v>18</v>
      </c>
      <c r="B60" s="173" t="s">
        <v>160</v>
      </c>
      <c r="C60" s="249" t="s">
        <v>39</v>
      </c>
      <c r="D60" s="173" t="s">
        <v>1828</v>
      </c>
      <c r="E60" s="439" t="s">
        <v>3317</v>
      </c>
      <c r="F60" s="173" t="s">
        <v>1870</v>
      </c>
      <c r="G60" s="173" t="s">
        <v>1871</v>
      </c>
      <c r="H60" s="433">
        <v>2</v>
      </c>
      <c r="I60" s="173" t="s">
        <v>1872</v>
      </c>
      <c r="J60" s="447"/>
      <c r="K60" s="447" t="s">
        <v>2830</v>
      </c>
      <c r="L60" s="173" t="s">
        <v>1873</v>
      </c>
      <c r="M60" s="173" t="s">
        <v>1874</v>
      </c>
      <c r="N60" s="449"/>
      <c r="O60" s="449"/>
      <c r="P60" s="449"/>
      <c r="Q60" s="447" t="s">
        <v>1884</v>
      </c>
      <c r="R60" s="450"/>
    </row>
    <row r="61" spans="1:18" s="237" customFormat="1" ht="50.25" customHeight="1">
      <c r="A61" s="253">
        <v>19</v>
      </c>
      <c r="B61" s="173" t="s">
        <v>160</v>
      </c>
      <c r="C61" s="249" t="s">
        <v>39</v>
      </c>
      <c r="D61" s="173" t="s">
        <v>1828</v>
      </c>
      <c r="E61" s="439" t="s">
        <v>3318</v>
      </c>
      <c r="F61" s="173" t="s">
        <v>1875</v>
      </c>
      <c r="G61" s="173" t="s">
        <v>1871</v>
      </c>
      <c r="H61" s="433">
        <v>2</v>
      </c>
      <c r="I61" s="173" t="s">
        <v>1882</v>
      </c>
      <c r="J61" s="447"/>
      <c r="K61" s="447" t="s">
        <v>2830</v>
      </c>
      <c r="L61" s="173" t="s">
        <v>1873</v>
      </c>
      <c r="M61" s="173" t="s">
        <v>1874</v>
      </c>
      <c r="N61" s="449"/>
      <c r="O61" s="449"/>
      <c r="P61" s="449"/>
      <c r="Q61" s="447" t="s">
        <v>1884</v>
      </c>
      <c r="R61" s="450"/>
    </row>
    <row r="62" spans="1:18" s="428" customFormat="1" ht="32.4">
      <c r="A62" s="419" t="s">
        <v>746</v>
      </c>
      <c r="B62" s="422"/>
      <c r="C62" s="422"/>
      <c r="D62" s="422"/>
      <c r="E62" s="422"/>
      <c r="F62" s="422"/>
      <c r="G62" s="422"/>
      <c r="H62" s="522"/>
      <c r="I62" s="422" t="s">
        <v>1883</v>
      </c>
      <c r="J62" s="423" t="s">
        <v>1881</v>
      </c>
      <c r="K62" s="435"/>
      <c r="L62" s="422"/>
      <c r="M62" s="422"/>
      <c r="N62" s="422"/>
      <c r="O62" s="427"/>
      <c r="P62" s="427"/>
      <c r="Q62" s="427"/>
      <c r="R62" s="422"/>
    </row>
    <row r="63" spans="1:18" s="237" customFormat="1" ht="81">
      <c r="A63" s="253">
        <v>1</v>
      </c>
      <c r="B63" s="249" t="s">
        <v>160</v>
      </c>
      <c r="C63" s="249" t="s">
        <v>40</v>
      </c>
      <c r="D63" s="249" t="s">
        <v>1265</v>
      </c>
      <c r="E63" s="249" t="s">
        <v>3319</v>
      </c>
      <c r="F63" s="249" t="s">
        <v>747</v>
      </c>
      <c r="G63" s="249" t="s">
        <v>2637</v>
      </c>
      <c r="H63" s="229">
        <v>2</v>
      </c>
      <c r="I63" s="249" t="s">
        <v>2638</v>
      </c>
      <c r="J63" s="253" t="s">
        <v>70</v>
      </c>
      <c r="K63" s="425" t="s">
        <v>2830</v>
      </c>
      <c r="L63" s="264" t="s">
        <v>748</v>
      </c>
      <c r="M63" s="264" t="s">
        <v>749</v>
      </c>
      <c r="N63" s="249" t="s">
        <v>681</v>
      </c>
      <c r="O63" s="253"/>
      <c r="P63" s="253" t="s">
        <v>682</v>
      </c>
      <c r="Q63" s="253" t="s">
        <v>141</v>
      </c>
      <c r="R63" s="249"/>
    </row>
    <row r="64" spans="1:18" s="237" customFormat="1" ht="97.2">
      <c r="A64" s="253">
        <v>2</v>
      </c>
      <c r="B64" s="249" t="s">
        <v>160</v>
      </c>
      <c r="C64" s="249" t="s">
        <v>40</v>
      </c>
      <c r="D64" s="249" t="s">
        <v>1278</v>
      </c>
      <c r="E64" s="249" t="s">
        <v>3320</v>
      </c>
      <c r="F64" s="249" t="s">
        <v>2831</v>
      </c>
      <c r="G64" s="249" t="s">
        <v>750</v>
      </c>
      <c r="H64" s="433">
        <v>2</v>
      </c>
      <c r="I64" s="249" t="s">
        <v>751</v>
      </c>
      <c r="J64" s="253" t="s">
        <v>70</v>
      </c>
      <c r="K64" s="425" t="s">
        <v>2830</v>
      </c>
      <c r="L64" s="249" t="s">
        <v>752</v>
      </c>
      <c r="M64" s="249" t="s">
        <v>753</v>
      </c>
      <c r="N64" s="249" t="s">
        <v>754</v>
      </c>
      <c r="O64" s="253"/>
      <c r="P64" s="253" t="s">
        <v>682</v>
      </c>
      <c r="Q64" s="253" t="s">
        <v>530</v>
      </c>
      <c r="R64" s="249"/>
    </row>
    <row r="65" spans="1:18" s="237" customFormat="1" ht="64.8">
      <c r="A65" s="253">
        <v>3</v>
      </c>
      <c r="B65" s="249" t="s">
        <v>160</v>
      </c>
      <c r="C65" s="249" t="s">
        <v>40</v>
      </c>
      <c r="D65" s="249" t="s">
        <v>1278</v>
      </c>
      <c r="E65" s="249" t="s">
        <v>3321</v>
      </c>
      <c r="F65" s="249" t="s">
        <v>755</v>
      </c>
      <c r="G65" s="249" t="s">
        <v>756</v>
      </c>
      <c r="H65" s="433">
        <v>2</v>
      </c>
      <c r="I65" s="249" t="s">
        <v>757</v>
      </c>
      <c r="J65" s="253" t="s">
        <v>70</v>
      </c>
      <c r="K65" s="425" t="s">
        <v>2830</v>
      </c>
      <c r="L65" s="249" t="s">
        <v>758</v>
      </c>
      <c r="M65" s="249" t="s">
        <v>759</v>
      </c>
      <c r="N65" s="249" t="s">
        <v>681</v>
      </c>
      <c r="O65" s="253"/>
      <c r="P65" s="253" t="s">
        <v>682</v>
      </c>
      <c r="Q65" s="253" t="s">
        <v>530</v>
      </c>
      <c r="R65" s="249"/>
    </row>
    <row r="66" spans="1:18" s="237" customFormat="1" ht="129.6">
      <c r="A66" s="253">
        <v>4</v>
      </c>
      <c r="B66" s="249" t="s">
        <v>160</v>
      </c>
      <c r="C66" s="249" t="s">
        <v>40</v>
      </c>
      <c r="D66" s="249" t="s">
        <v>1278</v>
      </c>
      <c r="E66" s="249" t="s">
        <v>3322</v>
      </c>
      <c r="F66" s="249" t="s">
        <v>760</v>
      </c>
      <c r="G66" s="249" t="s">
        <v>2639</v>
      </c>
      <c r="H66" s="433">
        <v>2</v>
      </c>
      <c r="I66" s="249" t="s">
        <v>2640</v>
      </c>
      <c r="J66" s="253"/>
      <c r="K66" s="425" t="s">
        <v>2830</v>
      </c>
      <c r="L66" s="249" t="s">
        <v>761</v>
      </c>
      <c r="M66" s="249" t="s">
        <v>762</v>
      </c>
      <c r="N66" s="249" t="s">
        <v>763</v>
      </c>
      <c r="O66" s="253"/>
      <c r="P66" s="253" t="s">
        <v>682</v>
      </c>
      <c r="Q66" s="253" t="s">
        <v>530</v>
      </c>
      <c r="R66" s="249"/>
    </row>
    <row r="67" spans="1:18" s="237" customFormat="1" ht="129.6">
      <c r="A67" s="253">
        <v>5</v>
      </c>
      <c r="B67" s="249" t="s">
        <v>160</v>
      </c>
      <c r="C67" s="249" t="s">
        <v>40</v>
      </c>
      <c r="D67" s="249" t="s">
        <v>1278</v>
      </c>
      <c r="E67" s="249" t="s">
        <v>3323</v>
      </c>
      <c r="F67" s="249" t="s">
        <v>764</v>
      </c>
      <c r="G67" s="249" t="s">
        <v>2641</v>
      </c>
      <c r="H67" s="433">
        <v>2</v>
      </c>
      <c r="I67" s="249" t="s">
        <v>2640</v>
      </c>
      <c r="J67" s="253"/>
      <c r="K67" s="425" t="s">
        <v>2830</v>
      </c>
      <c r="L67" s="249" t="s">
        <v>761</v>
      </c>
      <c r="M67" s="249" t="s">
        <v>762</v>
      </c>
      <c r="N67" s="249" t="s">
        <v>681</v>
      </c>
      <c r="O67" s="253"/>
      <c r="P67" s="253" t="s">
        <v>682</v>
      </c>
      <c r="Q67" s="253" t="s">
        <v>530</v>
      </c>
      <c r="R67" s="249"/>
    </row>
    <row r="68" spans="1:18" s="237" customFormat="1" ht="129.6">
      <c r="A68" s="253">
        <v>6</v>
      </c>
      <c r="B68" s="249" t="s">
        <v>1379</v>
      </c>
      <c r="C68" s="249" t="s">
        <v>1378</v>
      </c>
      <c r="D68" s="249" t="s">
        <v>2642</v>
      </c>
      <c r="E68" s="249" t="s">
        <v>3324</v>
      </c>
      <c r="F68" s="249" t="s">
        <v>2829</v>
      </c>
      <c r="G68" s="249" t="s">
        <v>2639</v>
      </c>
      <c r="H68" s="433">
        <v>2</v>
      </c>
      <c r="I68" s="249" t="s">
        <v>2640</v>
      </c>
      <c r="J68" s="253"/>
      <c r="K68" s="425" t="s">
        <v>2830</v>
      </c>
      <c r="L68" s="249" t="s">
        <v>761</v>
      </c>
      <c r="M68" s="249" t="s">
        <v>762</v>
      </c>
      <c r="N68" s="249" t="s">
        <v>681</v>
      </c>
      <c r="O68" s="253"/>
      <c r="P68" s="253" t="s">
        <v>682</v>
      </c>
      <c r="Q68" s="253" t="s">
        <v>530</v>
      </c>
      <c r="R68" s="249"/>
    </row>
    <row r="69" spans="1:18" s="237" customFormat="1" ht="162">
      <c r="A69" s="253">
        <v>7</v>
      </c>
      <c r="B69" s="249" t="s">
        <v>160</v>
      </c>
      <c r="C69" s="264" t="s">
        <v>40</v>
      </c>
      <c r="D69" s="264" t="s">
        <v>1267</v>
      </c>
      <c r="E69" s="264" t="s">
        <v>3325</v>
      </c>
      <c r="F69" s="264" t="s">
        <v>2643</v>
      </c>
      <c r="G69" s="249" t="s">
        <v>2639</v>
      </c>
      <c r="H69" s="433">
        <v>2</v>
      </c>
      <c r="I69" s="249" t="s">
        <v>2640</v>
      </c>
      <c r="J69" s="253"/>
      <c r="K69" s="425" t="s">
        <v>2830</v>
      </c>
      <c r="L69" s="249" t="s">
        <v>761</v>
      </c>
      <c r="M69" s="249" t="s">
        <v>762</v>
      </c>
      <c r="N69" s="264"/>
      <c r="O69" s="248"/>
      <c r="P69" s="248" t="s">
        <v>682</v>
      </c>
      <c r="Q69" s="248" t="s">
        <v>141</v>
      </c>
      <c r="R69" s="264"/>
    </row>
    <row r="70" spans="1:18" s="237" customFormat="1" ht="81">
      <c r="A70" s="248">
        <v>8</v>
      </c>
      <c r="B70" s="248" t="s">
        <v>160</v>
      </c>
      <c r="C70" s="248" t="s">
        <v>40</v>
      </c>
      <c r="D70" s="451" t="s">
        <v>765</v>
      </c>
      <c r="E70" s="451" t="s">
        <v>3326</v>
      </c>
      <c r="F70" s="451" t="s">
        <v>766</v>
      </c>
      <c r="G70" s="173" t="s">
        <v>743</v>
      </c>
      <c r="H70" s="433">
        <v>2</v>
      </c>
      <c r="I70" s="451" t="s">
        <v>744</v>
      </c>
      <c r="J70" s="447"/>
      <c r="K70" s="448" t="s">
        <v>2830</v>
      </c>
      <c r="L70" s="452" t="s">
        <v>745</v>
      </c>
      <c r="M70" s="452" t="s">
        <v>711</v>
      </c>
      <c r="N70" s="453"/>
      <c r="O70" s="453"/>
      <c r="P70" s="453"/>
      <c r="Q70" s="454" t="s">
        <v>530</v>
      </c>
      <c r="R70" s="455"/>
    </row>
    <row r="71" spans="1:18" s="237" customFormat="1" ht="162">
      <c r="A71" s="253">
        <v>9</v>
      </c>
      <c r="B71" s="249" t="s">
        <v>160</v>
      </c>
      <c r="C71" s="264" t="s">
        <v>40</v>
      </c>
      <c r="D71" s="264" t="s">
        <v>1267</v>
      </c>
      <c r="E71" s="264" t="s">
        <v>3327</v>
      </c>
      <c r="F71" s="264" t="s">
        <v>2644</v>
      </c>
      <c r="G71" s="264" t="s">
        <v>2645</v>
      </c>
      <c r="H71" s="229">
        <v>2</v>
      </c>
      <c r="I71" s="264" t="s">
        <v>2646</v>
      </c>
      <c r="J71" s="248"/>
      <c r="K71" s="425" t="s">
        <v>2830</v>
      </c>
      <c r="L71" s="264" t="s">
        <v>767</v>
      </c>
      <c r="M71" s="264" t="s">
        <v>767</v>
      </c>
      <c r="N71" s="264"/>
      <c r="O71" s="248"/>
      <c r="P71" s="248" t="s">
        <v>682</v>
      </c>
      <c r="Q71" s="248" t="s">
        <v>141</v>
      </c>
      <c r="R71" s="264"/>
    </row>
    <row r="72" spans="1:18" s="237" customFormat="1" ht="145.80000000000001">
      <c r="A72" s="253">
        <v>10</v>
      </c>
      <c r="B72" s="249" t="s">
        <v>160</v>
      </c>
      <c r="C72" s="249" t="s">
        <v>40</v>
      </c>
      <c r="D72" s="249" t="s">
        <v>1259</v>
      </c>
      <c r="E72" s="249" t="s">
        <v>3328</v>
      </c>
      <c r="F72" s="249" t="s">
        <v>768</v>
      </c>
      <c r="G72" s="249" t="s">
        <v>2647</v>
      </c>
      <c r="H72" s="433">
        <v>2</v>
      </c>
      <c r="I72" s="249" t="s">
        <v>769</v>
      </c>
      <c r="J72" s="253"/>
      <c r="K72" s="425" t="s">
        <v>2830</v>
      </c>
      <c r="L72" s="249" t="s">
        <v>687</v>
      </c>
      <c r="M72" s="249" t="s">
        <v>770</v>
      </c>
      <c r="N72" s="249" t="s">
        <v>681</v>
      </c>
      <c r="O72" s="253"/>
      <c r="P72" s="253"/>
      <c r="Q72" s="253" t="s">
        <v>530</v>
      </c>
      <c r="R72" s="249"/>
    </row>
    <row r="73" spans="1:18" s="237" customFormat="1" ht="64.8">
      <c r="A73" s="253">
        <v>11</v>
      </c>
      <c r="B73" s="249" t="s">
        <v>160</v>
      </c>
      <c r="C73" s="249" t="s">
        <v>40</v>
      </c>
      <c r="D73" s="248" t="s">
        <v>1375</v>
      </c>
      <c r="E73" s="264" t="s">
        <v>3329</v>
      </c>
      <c r="F73" s="249" t="s">
        <v>1376</v>
      </c>
      <c r="G73" s="249" t="s">
        <v>2641</v>
      </c>
      <c r="H73" s="433">
        <v>2</v>
      </c>
      <c r="I73" s="249" t="s">
        <v>2640</v>
      </c>
      <c r="J73" s="253"/>
      <c r="K73" s="425" t="s">
        <v>2830</v>
      </c>
      <c r="L73" s="249" t="s">
        <v>761</v>
      </c>
      <c r="M73" s="249" t="s">
        <v>762</v>
      </c>
      <c r="N73" s="249" t="s">
        <v>681</v>
      </c>
      <c r="O73" s="253"/>
      <c r="P73" s="253" t="s">
        <v>682</v>
      </c>
      <c r="Q73" s="253" t="s">
        <v>530</v>
      </c>
      <c r="R73" s="456"/>
    </row>
    <row r="74" spans="1:18" s="237" customFormat="1" ht="81">
      <c r="A74" s="253">
        <v>12</v>
      </c>
      <c r="B74" s="249" t="s">
        <v>160</v>
      </c>
      <c r="C74" s="249" t="s">
        <v>40</v>
      </c>
      <c r="D74" s="248" t="s">
        <v>1375</v>
      </c>
      <c r="E74" s="264" t="s">
        <v>3330</v>
      </c>
      <c r="F74" s="249" t="s">
        <v>1377</v>
      </c>
      <c r="G74" s="249" t="s">
        <v>2641</v>
      </c>
      <c r="H74" s="433">
        <v>2</v>
      </c>
      <c r="I74" s="249" t="s">
        <v>2640</v>
      </c>
      <c r="J74" s="253"/>
      <c r="K74" s="425" t="s">
        <v>2830</v>
      </c>
      <c r="L74" s="249" t="s">
        <v>761</v>
      </c>
      <c r="M74" s="249" t="s">
        <v>762</v>
      </c>
      <c r="N74" s="249" t="s">
        <v>681</v>
      </c>
      <c r="O74" s="253"/>
      <c r="P74" s="253" t="s">
        <v>682</v>
      </c>
      <c r="Q74" s="253" t="s">
        <v>530</v>
      </c>
      <c r="R74" s="456"/>
    </row>
    <row r="75" spans="1:18" s="428" customFormat="1" ht="32.4">
      <c r="A75" s="419" t="s">
        <v>771</v>
      </c>
      <c r="B75" s="422"/>
      <c r="C75" s="422"/>
      <c r="D75" s="422"/>
      <c r="E75" s="422"/>
      <c r="F75" s="422"/>
      <c r="G75" s="422"/>
      <c r="H75" s="522"/>
      <c r="I75" s="422" t="s">
        <v>1380</v>
      </c>
      <c r="J75" s="423" t="s">
        <v>772</v>
      </c>
      <c r="K75" s="435"/>
      <c r="L75" s="422"/>
      <c r="M75" s="422"/>
      <c r="N75" s="422"/>
      <c r="O75" s="427"/>
      <c r="P75" s="427"/>
      <c r="Q75" s="427"/>
      <c r="R75" s="422"/>
    </row>
    <row r="76" spans="1:18" s="461" customFormat="1" ht="64.8">
      <c r="A76" s="457" t="s">
        <v>2978</v>
      </c>
      <c r="B76" s="458" t="s">
        <v>160</v>
      </c>
      <c r="C76" s="264" t="s">
        <v>41</v>
      </c>
      <c r="D76" s="457" t="s">
        <v>1317</v>
      </c>
      <c r="E76" s="459" t="s">
        <v>3331</v>
      </c>
      <c r="F76" s="459" t="s">
        <v>2648</v>
      </c>
      <c r="G76" s="459" t="s">
        <v>3332</v>
      </c>
      <c r="H76" s="229">
        <v>2</v>
      </c>
      <c r="I76" s="459" t="s">
        <v>2649</v>
      </c>
      <c r="J76" s="457"/>
      <c r="K76" s="457" t="s">
        <v>1468</v>
      </c>
      <c r="L76" s="457" t="s">
        <v>1400</v>
      </c>
      <c r="M76" s="457" t="s">
        <v>1399</v>
      </c>
      <c r="N76" s="457"/>
      <c r="O76" s="460"/>
      <c r="P76" s="460"/>
      <c r="Q76" s="248" t="s">
        <v>141</v>
      </c>
      <c r="R76" s="460" t="s">
        <v>1452</v>
      </c>
    </row>
    <row r="77" spans="1:18" s="463" customFormat="1" ht="97.2">
      <c r="A77" s="457" t="s">
        <v>1331</v>
      </c>
      <c r="B77" s="458" t="s">
        <v>160</v>
      </c>
      <c r="C77" s="264" t="s">
        <v>41</v>
      </c>
      <c r="D77" s="457" t="s">
        <v>1317</v>
      </c>
      <c r="E77" s="462" t="s">
        <v>2820</v>
      </c>
      <c r="F77" s="459" t="s">
        <v>1381</v>
      </c>
      <c r="G77" s="459" t="s">
        <v>1382</v>
      </c>
      <c r="H77" s="229">
        <v>2</v>
      </c>
      <c r="I77" s="459" t="s">
        <v>1448</v>
      </c>
      <c r="J77" s="457" t="s">
        <v>2650</v>
      </c>
      <c r="K77" s="457" t="s">
        <v>1468</v>
      </c>
      <c r="L77" s="457" t="s">
        <v>1402</v>
      </c>
      <c r="M77" s="457" t="s">
        <v>1401</v>
      </c>
      <c r="N77" s="457"/>
      <c r="O77" s="248" t="s">
        <v>682</v>
      </c>
      <c r="P77" s="248" t="s">
        <v>682</v>
      </c>
      <c r="Q77" s="248" t="s">
        <v>530</v>
      </c>
      <c r="R77" s="460" t="s">
        <v>1447</v>
      </c>
    </row>
    <row r="78" spans="1:18" s="461" customFormat="1" ht="50.25" customHeight="1">
      <c r="A78" s="457" t="s">
        <v>107</v>
      </c>
      <c r="B78" s="458" t="s">
        <v>160</v>
      </c>
      <c r="C78" s="264" t="s">
        <v>41</v>
      </c>
      <c r="D78" s="464" t="s">
        <v>1301</v>
      </c>
      <c r="E78" s="459" t="s">
        <v>3333</v>
      </c>
      <c r="F78" s="459" t="s">
        <v>2651</v>
      </c>
      <c r="G78" s="459" t="s">
        <v>2652</v>
      </c>
      <c r="H78" s="229">
        <v>2</v>
      </c>
      <c r="I78" s="459" t="s">
        <v>1434</v>
      </c>
      <c r="J78" s="457" t="s">
        <v>2653</v>
      </c>
      <c r="K78" s="457" t="s">
        <v>1468</v>
      </c>
      <c r="L78" s="264" t="s">
        <v>748</v>
      </c>
      <c r="M78" s="264" t="s">
        <v>749</v>
      </c>
      <c r="N78" s="457"/>
      <c r="O78" s="460"/>
      <c r="P78" s="460"/>
      <c r="Q78" s="248" t="s">
        <v>141</v>
      </c>
      <c r="R78" s="460" t="s">
        <v>1453</v>
      </c>
    </row>
    <row r="79" spans="1:18" s="461" customFormat="1" ht="61.5" customHeight="1">
      <c r="A79" s="457" t="s">
        <v>103</v>
      </c>
      <c r="B79" s="458" t="s">
        <v>160</v>
      </c>
      <c r="C79" s="264" t="s">
        <v>41</v>
      </c>
      <c r="D79" s="464" t="s">
        <v>1301</v>
      </c>
      <c r="E79" s="459" t="s">
        <v>3334</v>
      </c>
      <c r="F79" s="459" t="s">
        <v>2654</v>
      </c>
      <c r="G79" s="459" t="s">
        <v>2655</v>
      </c>
      <c r="H79" s="229">
        <v>2</v>
      </c>
      <c r="I79" s="459" t="s">
        <v>1455</v>
      </c>
      <c r="J79" s="457"/>
      <c r="K79" s="457" t="s">
        <v>1468</v>
      </c>
      <c r="L79" s="457" t="s">
        <v>1403</v>
      </c>
      <c r="M79" s="457" t="s">
        <v>1403</v>
      </c>
      <c r="N79" s="457"/>
      <c r="O79" s="460"/>
      <c r="P79" s="460"/>
      <c r="Q79" s="460"/>
      <c r="R79" s="460" t="s">
        <v>1454</v>
      </c>
    </row>
    <row r="80" spans="1:18" s="461" customFormat="1" ht="48.6">
      <c r="A80" s="457" t="s">
        <v>120</v>
      </c>
      <c r="B80" s="458" t="s">
        <v>160</v>
      </c>
      <c r="C80" s="264" t="s">
        <v>41</v>
      </c>
      <c r="D80" s="464" t="s">
        <v>1301</v>
      </c>
      <c r="E80" s="459" t="s">
        <v>3335</v>
      </c>
      <c r="F80" s="459" t="s">
        <v>2821</v>
      </c>
      <c r="G80" s="459" t="s">
        <v>2656</v>
      </c>
      <c r="H80" s="229">
        <v>2</v>
      </c>
      <c r="I80" s="459" t="s">
        <v>1465</v>
      </c>
      <c r="J80" s="457"/>
      <c r="K80" s="457" t="s">
        <v>1468</v>
      </c>
      <c r="L80" s="457" t="s">
        <v>799</v>
      </c>
      <c r="M80" s="457" t="s">
        <v>799</v>
      </c>
      <c r="N80" s="457"/>
      <c r="O80" s="460"/>
      <c r="P80" s="460"/>
      <c r="Q80" s="460"/>
      <c r="R80" s="460" t="s">
        <v>1459</v>
      </c>
    </row>
    <row r="81" spans="1:18" s="461" customFormat="1" ht="113.4">
      <c r="A81" s="457" t="s">
        <v>75</v>
      </c>
      <c r="B81" s="458" t="s">
        <v>160</v>
      </c>
      <c r="C81" s="264" t="s">
        <v>41</v>
      </c>
      <c r="D81" s="464" t="s">
        <v>1301</v>
      </c>
      <c r="E81" s="459" t="s">
        <v>3336</v>
      </c>
      <c r="F81" s="459" t="s">
        <v>1383</v>
      </c>
      <c r="G81" s="459" t="s">
        <v>1384</v>
      </c>
      <c r="H81" s="229">
        <v>2</v>
      </c>
      <c r="I81" s="459" t="s">
        <v>1450</v>
      </c>
      <c r="J81" s="457" t="s">
        <v>2653</v>
      </c>
      <c r="K81" s="457" t="s">
        <v>1468</v>
      </c>
      <c r="L81" s="457" t="s">
        <v>1404</v>
      </c>
      <c r="M81" s="457" t="s">
        <v>1117</v>
      </c>
      <c r="N81" s="457"/>
      <c r="O81" s="460"/>
      <c r="P81" s="460"/>
      <c r="Q81" s="460"/>
      <c r="R81" s="460" t="s">
        <v>1449</v>
      </c>
    </row>
    <row r="82" spans="1:18" s="461" customFormat="1" ht="129.6">
      <c r="A82" s="457" t="s">
        <v>126</v>
      </c>
      <c r="B82" s="458" t="s">
        <v>2824</v>
      </c>
      <c r="C82" s="264" t="s">
        <v>2825</v>
      </c>
      <c r="D82" s="465" t="s">
        <v>2823</v>
      </c>
      <c r="E82" s="459" t="s">
        <v>3337</v>
      </c>
      <c r="F82" s="459" t="s">
        <v>2822</v>
      </c>
      <c r="G82" s="459" t="s">
        <v>1385</v>
      </c>
      <c r="H82" s="229">
        <v>2</v>
      </c>
      <c r="I82" s="458" t="s">
        <v>1467</v>
      </c>
      <c r="J82" s="457" t="s">
        <v>2653</v>
      </c>
      <c r="K82" s="457" t="s">
        <v>1468</v>
      </c>
      <c r="L82" s="457" t="s">
        <v>711</v>
      </c>
      <c r="M82" s="457" t="s">
        <v>1405</v>
      </c>
      <c r="N82" s="457"/>
      <c r="O82" s="460"/>
      <c r="P82" s="460"/>
      <c r="Q82" s="460"/>
      <c r="R82" s="460" t="s">
        <v>1469</v>
      </c>
    </row>
    <row r="83" spans="1:18" s="461" customFormat="1" ht="48.6">
      <c r="A83" s="457" t="s">
        <v>129</v>
      </c>
      <c r="B83" s="458" t="s">
        <v>160</v>
      </c>
      <c r="C83" s="264" t="s">
        <v>41</v>
      </c>
      <c r="D83" s="464" t="s">
        <v>2657</v>
      </c>
      <c r="E83" s="459" t="s">
        <v>3338</v>
      </c>
      <c r="F83" s="459" t="s">
        <v>2658</v>
      </c>
      <c r="G83" s="459" t="s">
        <v>2659</v>
      </c>
      <c r="H83" s="229">
        <v>2</v>
      </c>
      <c r="I83" s="459" t="s">
        <v>1437</v>
      </c>
      <c r="J83" s="457"/>
      <c r="K83" s="457" t="s">
        <v>1427</v>
      </c>
      <c r="L83" s="457" t="s">
        <v>1406</v>
      </c>
      <c r="M83" s="457" t="s">
        <v>1407</v>
      </c>
      <c r="N83" s="457"/>
      <c r="O83" s="460"/>
      <c r="P83" s="460"/>
      <c r="Q83" s="460"/>
      <c r="R83" s="460" t="s">
        <v>1398</v>
      </c>
    </row>
    <row r="84" spans="1:18" s="461" customFormat="1" ht="48.6">
      <c r="A84" s="457" t="s">
        <v>132</v>
      </c>
      <c r="B84" s="458" t="s">
        <v>160</v>
      </c>
      <c r="C84" s="264" t="s">
        <v>41</v>
      </c>
      <c r="D84" s="464" t="s">
        <v>2657</v>
      </c>
      <c r="E84" s="459" t="s">
        <v>3339</v>
      </c>
      <c r="F84" s="459" t="s">
        <v>2660</v>
      </c>
      <c r="G84" s="459" t="s">
        <v>2661</v>
      </c>
      <c r="H84" s="229">
        <v>2</v>
      </c>
      <c r="I84" s="459" t="s">
        <v>1432</v>
      </c>
      <c r="J84" s="457"/>
      <c r="K84" s="457" t="s">
        <v>1468</v>
      </c>
      <c r="L84" s="457" t="s">
        <v>767</v>
      </c>
      <c r="M84" s="457" t="s">
        <v>817</v>
      </c>
      <c r="N84" s="457"/>
      <c r="O84" s="460"/>
      <c r="P84" s="460"/>
      <c r="Q84" s="460"/>
      <c r="R84" s="460" t="s">
        <v>1430</v>
      </c>
    </row>
    <row r="85" spans="1:18" s="461" customFormat="1" ht="81">
      <c r="A85" s="457" t="s">
        <v>135</v>
      </c>
      <c r="B85" s="458" t="s">
        <v>160</v>
      </c>
      <c r="C85" s="264" t="s">
        <v>41</v>
      </c>
      <c r="D85" s="464" t="s">
        <v>2657</v>
      </c>
      <c r="E85" s="459" t="s">
        <v>3340</v>
      </c>
      <c r="F85" s="459" t="s">
        <v>2662</v>
      </c>
      <c r="G85" s="459" t="s">
        <v>3332</v>
      </c>
      <c r="H85" s="229">
        <v>2</v>
      </c>
      <c r="I85" s="459" t="s">
        <v>1432</v>
      </c>
      <c r="J85" s="457"/>
      <c r="K85" s="457" t="s">
        <v>1468</v>
      </c>
      <c r="L85" s="457" t="s">
        <v>767</v>
      </c>
      <c r="M85" s="457" t="s">
        <v>817</v>
      </c>
      <c r="N85" s="457"/>
      <c r="O85" s="460"/>
      <c r="P85" s="460"/>
      <c r="Q85" s="460"/>
      <c r="R85" s="460" t="s">
        <v>1430</v>
      </c>
    </row>
    <row r="86" spans="1:18" s="461" customFormat="1" ht="64.8">
      <c r="A86" s="457" t="s">
        <v>139</v>
      </c>
      <c r="B86" s="458" t="s">
        <v>160</v>
      </c>
      <c r="C86" s="264" t="s">
        <v>41</v>
      </c>
      <c r="D86" s="457" t="s">
        <v>2663</v>
      </c>
      <c r="E86" s="459" t="s">
        <v>3341</v>
      </c>
      <c r="F86" s="459" t="s">
        <v>1386</v>
      </c>
      <c r="G86" s="459" t="s">
        <v>1387</v>
      </c>
      <c r="H86" s="229">
        <v>2</v>
      </c>
      <c r="I86" s="459" t="s">
        <v>1444</v>
      </c>
      <c r="J86" s="457" t="s">
        <v>1327</v>
      </c>
      <c r="K86" s="457" t="s">
        <v>1327</v>
      </c>
      <c r="L86" s="457" t="s">
        <v>775</v>
      </c>
      <c r="M86" s="457" t="s">
        <v>776</v>
      </c>
      <c r="N86" s="457"/>
      <c r="O86" s="460"/>
      <c r="P86" s="248" t="s">
        <v>682</v>
      </c>
      <c r="Q86" s="248" t="s">
        <v>530</v>
      </c>
      <c r="R86" s="460" t="s">
        <v>1445</v>
      </c>
    </row>
    <row r="87" spans="1:18" s="461" customFormat="1" ht="97.2">
      <c r="A87" s="457" t="s">
        <v>142</v>
      </c>
      <c r="B87" s="458" t="s">
        <v>160</v>
      </c>
      <c r="C87" s="264" t="s">
        <v>41</v>
      </c>
      <c r="D87" s="457" t="s">
        <v>2663</v>
      </c>
      <c r="E87" s="459" t="s">
        <v>3342</v>
      </c>
      <c r="F87" s="459" t="s">
        <v>1388</v>
      </c>
      <c r="G87" s="459" t="s">
        <v>1461</v>
      </c>
      <c r="H87" s="229">
        <v>2</v>
      </c>
      <c r="I87" s="459" t="s">
        <v>1451</v>
      </c>
      <c r="J87" s="457" t="s">
        <v>1327</v>
      </c>
      <c r="K87" s="457" t="s">
        <v>1468</v>
      </c>
      <c r="L87" s="457" t="s">
        <v>773</v>
      </c>
      <c r="M87" s="457" t="s">
        <v>774</v>
      </c>
      <c r="N87" s="457"/>
      <c r="O87" s="460"/>
      <c r="P87" s="248" t="s">
        <v>682</v>
      </c>
      <c r="Q87" s="248" t="s">
        <v>530</v>
      </c>
      <c r="R87" s="460" t="s">
        <v>1462</v>
      </c>
    </row>
    <row r="88" spans="1:18" s="461" customFormat="1" ht="81">
      <c r="A88" s="457" t="s">
        <v>101</v>
      </c>
      <c r="B88" s="458" t="s">
        <v>160</v>
      </c>
      <c r="C88" s="264" t="s">
        <v>41</v>
      </c>
      <c r="D88" s="457" t="s">
        <v>2663</v>
      </c>
      <c r="E88" s="459" t="s">
        <v>3343</v>
      </c>
      <c r="F88" s="459" t="s">
        <v>2664</v>
      </c>
      <c r="G88" s="459" t="s">
        <v>2665</v>
      </c>
      <c r="H88" s="229">
        <v>2</v>
      </c>
      <c r="I88" s="459" t="s">
        <v>1456</v>
      </c>
      <c r="J88" s="457"/>
      <c r="K88" s="457" t="s">
        <v>1468</v>
      </c>
      <c r="L88" s="457" t="s">
        <v>1389</v>
      </c>
      <c r="M88" s="457" t="s">
        <v>1389</v>
      </c>
      <c r="N88" s="457"/>
      <c r="O88" s="460"/>
      <c r="P88" s="460"/>
      <c r="Q88" s="460"/>
      <c r="R88" s="460" t="s">
        <v>1454</v>
      </c>
    </row>
    <row r="89" spans="1:18" s="461" customFormat="1" ht="64.8">
      <c r="A89" s="457" t="s">
        <v>144</v>
      </c>
      <c r="B89" s="458" t="s">
        <v>160</v>
      </c>
      <c r="C89" s="264" t="s">
        <v>41</v>
      </c>
      <c r="D89" s="457" t="s">
        <v>2663</v>
      </c>
      <c r="E89" s="459" t="s">
        <v>3344</v>
      </c>
      <c r="F89" s="459" t="s">
        <v>1390</v>
      </c>
      <c r="G89" s="459" t="s">
        <v>1391</v>
      </c>
      <c r="H89" s="229">
        <v>2</v>
      </c>
      <c r="I89" s="459" t="s">
        <v>1443</v>
      </c>
      <c r="J89" s="457"/>
      <c r="K89" s="457"/>
      <c r="L89" s="457" t="s">
        <v>745</v>
      </c>
      <c r="M89" s="457" t="s">
        <v>711</v>
      </c>
      <c r="N89" s="457"/>
      <c r="O89" s="460"/>
      <c r="P89" s="460"/>
      <c r="Q89" s="248" t="s">
        <v>530</v>
      </c>
      <c r="R89" s="460" t="s">
        <v>1442</v>
      </c>
    </row>
    <row r="90" spans="1:18" s="461" customFormat="1" ht="64.8">
      <c r="A90" s="457" t="s">
        <v>78</v>
      </c>
      <c r="B90" s="458" t="s">
        <v>160</v>
      </c>
      <c r="C90" s="264" t="s">
        <v>41</v>
      </c>
      <c r="D90" s="457" t="s">
        <v>2663</v>
      </c>
      <c r="E90" s="459" t="s">
        <v>3345</v>
      </c>
      <c r="F90" s="459" t="s">
        <v>1392</v>
      </c>
      <c r="G90" s="459" t="s">
        <v>1391</v>
      </c>
      <c r="H90" s="229">
        <v>2</v>
      </c>
      <c r="I90" s="459" t="s">
        <v>1443</v>
      </c>
      <c r="J90" s="457"/>
      <c r="K90" s="457"/>
      <c r="L90" s="457" t="s">
        <v>745</v>
      </c>
      <c r="M90" s="457" t="s">
        <v>711</v>
      </c>
      <c r="N90" s="457"/>
      <c r="O90" s="460"/>
      <c r="P90" s="460"/>
      <c r="Q90" s="248" t="s">
        <v>530</v>
      </c>
      <c r="R90" s="460" t="s">
        <v>1442</v>
      </c>
    </row>
    <row r="91" spans="1:18" s="466" customFormat="1" ht="64.8">
      <c r="A91" s="457" t="s">
        <v>73</v>
      </c>
      <c r="B91" s="458" t="s">
        <v>160</v>
      </c>
      <c r="C91" s="264" t="s">
        <v>41</v>
      </c>
      <c r="D91" s="457" t="s">
        <v>2663</v>
      </c>
      <c r="E91" s="459" t="s">
        <v>3346</v>
      </c>
      <c r="F91" s="459" t="s">
        <v>2666</v>
      </c>
      <c r="G91" s="459" t="s">
        <v>2667</v>
      </c>
      <c r="H91" s="229">
        <v>2</v>
      </c>
      <c r="I91" s="459" t="s">
        <v>1436</v>
      </c>
      <c r="J91" s="457"/>
      <c r="K91" s="457" t="s">
        <v>1468</v>
      </c>
      <c r="L91" s="457" t="s">
        <v>1409</v>
      </c>
      <c r="M91" s="457" t="s">
        <v>1408</v>
      </c>
      <c r="N91" s="457"/>
      <c r="O91" s="460"/>
      <c r="P91" s="460"/>
      <c r="Q91" s="460"/>
      <c r="R91" s="460" t="s">
        <v>1398</v>
      </c>
    </row>
    <row r="92" spans="1:18" s="466" customFormat="1" ht="48.6">
      <c r="A92" s="457" t="s">
        <v>397</v>
      </c>
      <c r="B92" s="458" t="s">
        <v>160</v>
      </c>
      <c r="C92" s="264" t="s">
        <v>41</v>
      </c>
      <c r="D92" s="457" t="s">
        <v>2663</v>
      </c>
      <c r="E92" s="459" t="s">
        <v>3347</v>
      </c>
      <c r="F92" s="459" t="s">
        <v>2668</v>
      </c>
      <c r="G92" s="459" t="s">
        <v>2667</v>
      </c>
      <c r="H92" s="229">
        <v>2</v>
      </c>
      <c r="I92" s="459" t="s">
        <v>1436</v>
      </c>
      <c r="J92" s="457"/>
      <c r="K92" s="457" t="s">
        <v>1468</v>
      </c>
      <c r="L92" s="457" t="s">
        <v>1409</v>
      </c>
      <c r="M92" s="457" t="s">
        <v>1408</v>
      </c>
      <c r="N92" s="457"/>
      <c r="O92" s="460"/>
      <c r="P92" s="460"/>
      <c r="Q92" s="460"/>
      <c r="R92" s="460" t="s">
        <v>1398</v>
      </c>
    </row>
    <row r="93" spans="1:18" s="466" customFormat="1" ht="64.8">
      <c r="A93" s="457" t="s">
        <v>398</v>
      </c>
      <c r="B93" s="458" t="s">
        <v>160</v>
      </c>
      <c r="C93" s="264" t="s">
        <v>41</v>
      </c>
      <c r="D93" s="457" t="s">
        <v>2663</v>
      </c>
      <c r="E93" s="459" t="s">
        <v>3348</v>
      </c>
      <c r="F93" s="459" t="s">
        <v>2669</v>
      </c>
      <c r="G93" s="459" t="s">
        <v>2667</v>
      </c>
      <c r="H93" s="229">
        <v>2</v>
      </c>
      <c r="I93" s="459" t="s">
        <v>1436</v>
      </c>
      <c r="J93" s="457"/>
      <c r="K93" s="457" t="s">
        <v>1427</v>
      </c>
      <c r="L93" s="457" t="s">
        <v>1409</v>
      </c>
      <c r="M93" s="457" t="s">
        <v>1408</v>
      </c>
      <c r="N93" s="457"/>
      <c r="O93" s="460"/>
      <c r="P93" s="460"/>
      <c r="Q93" s="460"/>
      <c r="R93" s="460" t="s">
        <v>1398</v>
      </c>
    </row>
    <row r="94" spans="1:18" s="466" customFormat="1" ht="48.6">
      <c r="A94" s="457" t="s">
        <v>399</v>
      </c>
      <c r="B94" s="458" t="s">
        <v>160</v>
      </c>
      <c r="C94" s="264" t="s">
        <v>41</v>
      </c>
      <c r="D94" s="457" t="s">
        <v>2663</v>
      </c>
      <c r="E94" s="462" t="s">
        <v>777</v>
      </c>
      <c r="F94" s="459" t="s">
        <v>2670</v>
      </c>
      <c r="G94" s="459" t="s">
        <v>2671</v>
      </c>
      <c r="H94" s="229">
        <v>2</v>
      </c>
      <c r="I94" s="459" t="s">
        <v>1458</v>
      </c>
      <c r="J94" s="457"/>
      <c r="K94" s="457" t="s">
        <v>1468</v>
      </c>
      <c r="L94" s="457" t="s">
        <v>1411</v>
      </c>
      <c r="M94" s="457" t="s">
        <v>1410</v>
      </c>
      <c r="N94" s="457"/>
      <c r="O94" s="460"/>
      <c r="P94" s="460"/>
      <c r="Q94" s="460"/>
      <c r="R94" s="460" t="s">
        <v>1457</v>
      </c>
    </row>
    <row r="95" spans="1:18" s="466" customFormat="1" ht="48.6">
      <c r="A95" s="457" t="s">
        <v>400</v>
      </c>
      <c r="B95" s="458" t="s">
        <v>160</v>
      </c>
      <c r="C95" s="264" t="s">
        <v>41</v>
      </c>
      <c r="D95" s="457" t="s">
        <v>2672</v>
      </c>
      <c r="E95" s="459" t="s">
        <v>3349</v>
      </c>
      <c r="F95" s="459" t="s">
        <v>2673</v>
      </c>
      <c r="G95" s="459" t="s">
        <v>3332</v>
      </c>
      <c r="H95" s="229">
        <v>2</v>
      </c>
      <c r="I95" s="459" t="s">
        <v>1435</v>
      </c>
      <c r="J95" s="457"/>
      <c r="K95" s="457" t="s">
        <v>1468</v>
      </c>
      <c r="L95" s="457" t="s">
        <v>1413</v>
      </c>
      <c r="M95" s="457" t="s">
        <v>1412</v>
      </c>
      <c r="N95" s="457"/>
      <c r="O95" s="460"/>
      <c r="P95" s="460"/>
      <c r="Q95" s="460"/>
      <c r="R95" s="460" t="s">
        <v>1460</v>
      </c>
    </row>
    <row r="96" spans="1:18" s="466" customFormat="1" ht="129.6">
      <c r="A96" s="457" t="s">
        <v>401</v>
      </c>
      <c r="B96" s="458" t="s">
        <v>160</v>
      </c>
      <c r="C96" s="264" t="s">
        <v>41</v>
      </c>
      <c r="D96" s="457" t="s">
        <v>2663</v>
      </c>
      <c r="E96" s="459" t="s">
        <v>3350</v>
      </c>
      <c r="F96" s="459" t="s">
        <v>1393</v>
      </c>
      <c r="G96" s="459" t="s">
        <v>1394</v>
      </c>
      <c r="H96" s="229">
        <v>2</v>
      </c>
      <c r="I96" s="459" t="s">
        <v>1439</v>
      </c>
      <c r="J96" s="457" t="s">
        <v>1327</v>
      </c>
      <c r="K96" s="457" t="s">
        <v>1468</v>
      </c>
      <c r="L96" s="457" t="s">
        <v>1414</v>
      </c>
      <c r="M96" s="457" t="s">
        <v>1415</v>
      </c>
      <c r="N96" s="457"/>
      <c r="O96" s="460"/>
      <c r="P96" s="460"/>
      <c r="Q96" s="460"/>
      <c r="R96" s="460" t="s">
        <v>1438</v>
      </c>
    </row>
    <row r="97" spans="1:18" s="466" customFormat="1" ht="64.8">
      <c r="A97" s="457" t="s">
        <v>402</v>
      </c>
      <c r="B97" s="458" t="s">
        <v>160</v>
      </c>
      <c r="C97" s="264" t="s">
        <v>41</v>
      </c>
      <c r="D97" s="457" t="s">
        <v>2674</v>
      </c>
      <c r="E97" s="467" t="s">
        <v>3351</v>
      </c>
      <c r="F97" s="458" t="s">
        <v>2675</v>
      </c>
      <c r="G97" s="459" t="s">
        <v>2676</v>
      </c>
      <c r="H97" s="229">
        <v>2</v>
      </c>
      <c r="I97" s="459" t="s">
        <v>1434</v>
      </c>
      <c r="J97" s="457"/>
      <c r="K97" s="457" t="s">
        <v>1327</v>
      </c>
      <c r="L97" s="457" t="s">
        <v>1416</v>
      </c>
      <c r="M97" s="457" t="s">
        <v>1417</v>
      </c>
      <c r="N97" s="457"/>
      <c r="O97" s="460"/>
      <c r="P97" s="460"/>
      <c r="Q97" s="460"/>
      <c r="R97" s="460" t="s">
        <v>1433</v>
      </c>
    </row>
    <row r="98" spans="1:18" s="466" customFormat="1" ht="48.6">
      <c r="A98" s="457" t="s">
        <v>404</v>
      </c>
      <c r="B98" s="458" t="s">
        <v>160</v>
      </c>
      <c r="C98" s="264" t="s">
        <v>41</v>
      </c>
      <c r="D98" s="457" t="s">
        <v>2674</v>
      </c>
      <c r="E98" s="468" t="s">
        <v>3352</v>
      </c>
      <c r="F98" s="458" t="s">
        <v>2677</v>
      </c>
      <c r="G98" s="459" t="s">
        <v>2676</v>
      </c>
      <c r="H98" s="229">
        <v>2</v>
      </c>
      <c r="I98" s="459" t="s">
        <v>1434</v>
      </c>
      <c r="J98" s="457"/>
      <c r="K98" s="457" t="s">
        <v>1327</v>
      </c>
      <c r="L98" s="457" t="s">
        <v>1416</v>
      </c>
      <c r="M98" s="457" t="s">
        <v>1417</v>
      </c>
      <c r="N98" s="457"/>
      <c r="O98" s="460"/>
      <c r="P98" s="460"/>
      <c r="Q98" s="460"/>
      <c r="R98" s="460" t="s">
        <v>2678</v>
      </c>
    </row>
    <row r="99" spans="1:18" s="466" customFormat="1" ht="48.6">
      <c r="A99" s="457" t="s">
        <v>405</v>
      </c>
      <c r="B99" s="458" t="s">
        <v>160</v>
      </c>
      <c r="C99" s="264" t="s">
        <v>41</v>
      </c>
      <c r="D99" s="457" t="s">
        <v>2674</v>
      </c>
      <c r="E99" s="459" t="s">
        <v>3353</v>
      </c>
      <c r="F99" s="459" t="s">
        <v>2679</v>
      </c>
      <c r="G99" s="459" t="s">
        <v>3332</v>
      </c>
      <c r="H99" s="229">
        <v>2</v>
      </c>
      <c r="I99" s="459" t="s">
        <v>1435</v>
      </c>
      <c r="J99" s="457"/>
      <c r="K99" s="457" t="s">
        <v>1327</v>
      </c>
      <c r="L99" s="457" t="s">
        <v>1413</v>
      </c>
      <c r="M99" s="457" t="s">
        <v>1412</v>
      </c>
      <c r="N99" s="457"/>
      <c r="O99" s="460"/>
      <c r="P99" s="460"/>
      <c r="Q99" s="460"/>
      <c r="R99" s="460" t="s">
        <v>1431</v>
      </c>
    </row>
    <row r="100" spans="1:18" s="466" customFormat="1" ht="113.4">
      <c r="A100" s="457" t="s">
        <v>406</v>
      </c>
      <c r="B100" s="458" t="s">
        <v>160</v>
      </c>
      <c r="C100" s="264" t="s">
        <v>41</v>
      </c>
      <c r="D100" s="457" t="s">
        <v>2674</v>
      </c>
      <c r="E100" s="458" t="s">
        <v>3354</v>
      </c>
      <c r="F100" s="458" t="s">
        <v>3355</v>
      </c>
      <c r="G100" s="458" t="s">
        <v>2680</v>
      </c>
      <c r="H100" s="229">
        <v>2</v>
      </c>
      <c r="I100" s="459" t="s">
        <v>1464</v>
      </c>
      <c r="J100" s="457" t="s">
        <v>1327</v>
      </c>
      <c r="K100" s="457" t="s">
        <v>1327</v>
      </c>
      <c r="L100" s="457" t="s">
        <v>1419</v>
      </c>
      <c r="M100" s="457" t="s">
        <v>1418</v>
      </c>
      <c r="N100" s="457"/>
      <c r="O100" s="460"/>
      <c r="P100" s="460"/>
      <c r="Q100" s="460"/>
      <c r="R100" s="460" t="s">
        <v>1463</v>
      </c>
    </row>
    <row r="101" spans="1:18" s="466" customFormat="1" ht="81">
      <c r="A101" s="457" t="s">
        <v>408</v>
      </c>
      <c r="B101" s="458" t="s">
        <v>160</v>
      </c>
      <c r="C101" s="264" t="s">
        <v>41</v>
      </c>
      <c r="D101" s="457" t="s">
        <v>2674</v>
      </c>
      <c r="E101" s="458" t="s">
        <v>3356</v>
      </c>
      <c r="F101" s="458" t="s">
        <v>2819</v>
      </c>
      <c r="G101" s="458" t="s">
        <v>1395</v>
      </c>
      <c r="H101" s="229">
        <v>2</v>
      </c>
      <c r="I101" s="459" t="s">
        <v>1441</v>
      </c>
      <c r="J101" s="457" t="s">
        <v>1327</v>
      </c>
      <c r="K101" s="457" t="s">
        <v>1468</v>
      </c>
      <c r="L101" s="457" t="s">
        <v>1421</v>
      </c>
      <c r="M101" s="457" t="s">
        <v>1420</v>
      </c>
      <c r="N101" s="457"/>
      <c r="O101" s="460"/>
      <c r="P101" s="460"/>
      <c r="Q101" s="460"/>
      <c r="R101" s="460" t="s">
        <v>1440</v>
      </c>
    </row>
    <row r="102" spans="1:18" s="466" customFormat="1" ht="113.4">
      <c r="A102" s="457" t="s">
        <v>409</v>
      </c>
      <c r="B102" s="458" t="s">
        <v>160</v>
      </c>
      <c r="C102" s="264" t="s">
        <v>41</v>
      </c>
      <c r="D102" s="457" t="s">
        <v>2681</v>
      </c>
      <c r="E102" s="459" t="s">
        <v>3357</v>
      </c>
      <c r="F102" s="459" t="s">
        <v>787</v>
      </c>
      <c r="G102" s="458" t="s">
        <v>1446</v>
      </c>
      <c r="H102" s="229">
        <v>2</v>
      </c>
      <c r="I102" s="264" t="s">
        <v>788</v>
      </c>
      <c r="J102" s="457" t="s">
        <v>1327</v>
      </c>
      <c r="K102" s="457" t="s">
        <v>1327</v>
      </c>
      <c r="L102" s="457" t="s">
        <v>1423</v>
      </c>
      <c r="M102" s="457" t="s">
        <v>1422</v>
      </c>
      <c r="N102" s="457"/>
      <c r="O102" s="460"/>
      <c r="P102" s="248" t="s">
        <v>682</v>
      </c>
      <c r="Q102" s="248" t="s">
        <v>530</v>
      </c>
      <c r="R102" s="460" t="s">
        <v>1397</v>
      </c>
    </row>
    <row r="103" spans="1:18" s="466" customFormat="1" ht="81">
      <c r="A103" s="457" t="s">
        <v>410</v>
      </c>
      <c r="B103" s="458" t="s">
        <v>160</v>
      </c>
      <c r="C103" s="458" t="s">
        <v>1295</v>
      </c>
      <c r="D103" s="457" t="s">
        <v>2682</v>
      </c>
      <c r="E103" s="459" t="s">
        <v>3358</v>
      </c>
      <c r="F103" s="459" t="s">
        <v>1396</v>
      </c>
      <c r="G103" s="264" t="s">
        <v>790</v>
      </c>
      <c r="H103" s="229">
        <v>2</v>
      </c>
      <c r="I103" s="459" t="s">
        <v>2683</v>
      </c>
      <c r="J103" s="457" t="s">
        <v>2684</v>
      </c>
      <c r="K103" s="457" t="s">
        <v>1468</v>
      </c>
      <c r="L103" s="457" t="s">
        <v>1425</v>
      </c>
      <c r="M103" s="457" t="s">
        <v>1424</v>
      </c>
      <c r="N103" s="457"/>
      <c r="O103" s="460"/>
      <c r="P103" s="248" t="s">
        <v>682</v>
      </c>
      <c r="Q103" s="248" t="s">
        <v>530</v>
      </c>
      <c r="R103" s="460" t="s">
        <v>1426</v>
      </c>
    </row>
    <row r="104" spans="1:18" s="461" customFormat="1" ht="64.8">
      <c r="A104" s="457" t="s">
        <v>611</v>
      </c>
      <c r="B104" s="458" t="s">
        <v>160</v>
      </c>
      <c r="C104" s="458" t="s">
        <v>41</v>
      </c>
      <c r="D104" s="457" t="s">
        <v>2681</v>
      </c>
      <c r="E104" s="459" t="s">
        <v>3359</v>
      </c>
      <c r="F104" s="459" t="s">
        <v>789</v>
      </c>
      <c r="G104" s="459" t="s">
        <v>1428</v>
      </c>
      <c r="H104" s="229">
        <v>2</v>
      </c>
      <c r="I104" s="459" t="s">
        <v>1429</v>
      </c>
      <c r="J104" s="457" t="s">
        <v>1427</v>
      </c>
      <c r="K104" s="457" t="s">
        <v>1327</v>
      </c>
      <c r="L104" s="457" t="s">
        <v>1425</v>
      </c>
      <c r="M104" s="457" t="s">
        <v>1424</v>
      </c>
      <c r="N104" s="457"/>
      <c r="O104" s="460"/>
      <c r="P104" s="248" t="s">
        <v>682</v>
      </c>
      <c r="Q104" s="248" t="s">
        <v>530</v>
      </c>
      <c r="R104" s="460" t="s">
        <v>1426</v>
      </c>
    </row>
    <row r="105" spans="1:18" s="461" customFormat="1" ht="64.8">
      <c r="A105" s="457" t="s">
        <v>133</v>
      </c>
      <c r="B105" s="458" t="s">
        <v>160</v>
      </c>
      <c r="C105" s="264" t="s">
        <v>41</v>
      </c>
      <c r="D105" s="457" t="s">
        <v>2681</v>
      </c>
      <c r="E105" s="459" t="s">
        <v>3360</v>
      </c>
      <c r="F105" s="459" t="s">
        <v>791</v>
      </c>
      <c r="G105" s="264" t="s">
        <v>790</v>
      </c>
      <c r="H105" s="229">
        <v>2</v>
      </c>
      <c r="I105" s="459" t="s">
        <v>1429</v>
      </c>
      <c r="J105" s="457" t="s">
        <v>1327</v>
      </c>
      <c r="K105" s="457" t="s">
        <v>1468</v>
      </c>
      <c r="L105" s="457" t="s">
        <v>1425</v>
      </c>
      <c r="M105" s="457" t="s">
        <v>1424</v>
      </c>
      <c r="N105" s="457"/>
      <c r="O105" s="460"/>
      <c r="P105" s="248" t="s">
        <v>682</v>
      </c>
      <c r="Q105" s="248" t="s">
        <v>530</v>
      </c>
      <c r="R105" s="460" t="s">
        <v>1426</v>
      </c>
    </row>
    <row r="106" spans="1:18" s="461" customFormat="1" ht="32.4">
      <c r="A106" s="457" t="s">
        <v>2979</v>
      </c>
      <c r="B106" s="458" t="s">
        <v>160</v>
      </c>
      <c r="C106" s="264" t="s">
        <v>41</v>
      </c>
      <c r="D106" s="457" t="s">
        <v>2682</v>
      </c>
      <c r="E106" s="459" t="s">
        <v>3361</v>
      </c>
      <c r="F106" s="459" t="s">
        <v>2685</v>
      </c>
      <c r="G106" s="459" t="s">
        <v>3332</v>
      </c>
      <c r="H106" s="229">
        <v>2</v>
      </c>
      <c r="I106" s="459" t="s">
        <v>1435</v>
      </c>
      <c r="J106" s="457"/>
      <c r="K106" s="457" t="s">
        <v>1468</v>
      </c>
      <c r="L106" s="457" t="s">
        <v>1413</v>
      </c>
      <c r="M106" s="457" t="s">
        <v>1399</v>
      </c>
      <c r="N106" s="457"/>
      <c r="O106" s="460"/>
      <c r="P106" s="460"/>
      <c r="Q106" s="460"/>
      <c r="R106" s="460" t="s">
        <v>1431</v>
      </c>
    </row>
    <row r="107" spans="1:18" s="461" customFormat="1" ht="81">
      <c r="A107" s="457" t="s">
        <v>2980</v>
      </c>
      <c r="B107" s="264" t="s">
        <v>160</v>
      </c>
      <c r="C107" s="264" t="s">
        <v>41</v>
      </c>
      <c r="D107" s="248" t="s">
        <v>778</v>
      </c>
      <c r="E107" s="469" t="s">
        <v>3362</v>
      </c>
      <c r="F107" s="264" t="s">
        <v>1466</v>
      </c>
      <c r="G107" s="264" t="s">
        <v>2686</v>
      </c>
      <c r="H107" s="229">
        <v>2</v>
      </c>
      <c r="I107" s="264" t="s">
        <v>779</v>
      </c>
      <c r="J107" s="248" t="s">
        <v>70</v>
      </c>
      <c r="K107" s="248" t="s">
        <v>1468</v>
      </c>
      <c r="L107" s="264" t="s">
        <v>780</v>
      </c>
      <c r="M107" s="264" t="s">
        <v>781</v>
      </c>
      <c r="N107" s="264"/>
      <c r="O107" s="248" t="s">
        <v>682</v>
      </c>
      <c r="P107" s="248" t="s">
        <v>682</v>
      </c>
      <c r="Q107" s="248" t="s">
        <v>530</v>
      </c>
      <c r="R107" s="264" t="s">
        <v>1463</v>
      </c>
    </row>
    <row r="108" spans="1:18" s="461" customFormat="1" ht="97.2">
      <c r="A108" s="457" t="s">
        <v>2981</v>
      </c>
      <c r="B108" s="264" t="s">
        <v>160</v>
      </c>
      <c r="C108" s="264" t="s">
        <v>41</v>
      </c>
      <c r="D108" s="248" t="s">
        <v>1317</v>
      </c>
      <c r="E108" s="264" t="s">
        <v>3363</v>
      </c>
      <c r="F108" s="264" t="s">
        <v>783</v>
      </c>
      <c r="G108" s="264" t="s">
        <v>784</v>
      </c>
      <c r="H108" s="229">
        <v>2</v>
      </c>
      <c r="I108" s="264" t="s">
        <v>728</v>
      </c>
      <c r="J108" s="248" t="s">
        <v>70</v>
      </c>
      <c r="K108" s="248" t="s">
        <v>1468</v>
      </c>
      <c r="L108" s="264" t="s">
        <v>785</v>
      </c>
      <c r="M108" s="264" t="s">
        <v>776</v>
      </c>
      <c r="N108" s="264" t="s">
        <v>681</v>
      </c>
      <c r="O108" s="248"/>
      <c r="P108" s="248"/>
      <c r="Q108" s="248" t="s">
        <v>530</v>
      </c>
      <c r="R108" s="264"/>
    </row>
    <row r="109" spans="1:18" s="461" customFormat="1" ht="97.2">
      <c r="A109" s="457" t="s">
        <v>2982</v>
      </c>
      <c r="B109" s="264" t="s">
        <v>160</v>
      </c>
      <c r="C109" s="264" t="s">
        <v>41</v>
      </c>
      <c r="D109" s="248" t="s">
        <v>1317</v>
      </c>
      <c r="E109" s="264" t="s">
        <v>3364</v>
      </c>
      <c r="F109" s="264" t="s">
        <v>786</v>
      </c>
      <c r="G109" s="264" t="s">
        <v>784</v>
      </c>
      <c r="H109" s="229">
        <v>2</v>
      </c>
      <c r="I109" s="264" t="s">
        <v>728</v>
      </c>
      <c r="J109" s="248" t="s">
        <v>70</v>
      </c>
      <c r="K109" s="248" t="s">
        <v>1468</v>
      </c>
      <c r="L109" s="264" t="s">
        <v>785</v>
      </c>
      <c r="M109" s="264" t="s">
        <v>776</v>
      </c>
      <c r="N109" s="264" t="s">
        <v>681</v>
      </c>
      <c r="O109" s="248"/>
      <c r="P109" s="248"/>
      <c r="Q109" s="248" t="s">
        <v>530</v>
      </c>
      <c r="R109" s="264"/>
    </row>
    <row r="110" spans="1:18" s="428" customFormat="1" ht="32.4">
      <c r="A110" s="419" t="s">
        <v>792</v>
      </c>
      <c r="B110" s="422"/>
      <c r="C110" s="422"/>
      <c r="D110" s="422"/>
      <c r="E110" s="422"/>
      <c r="F110" s="422"/>
      <c r="G110" s="422"/>
      <c r="H110" s="522"/>
      <c r="I110" s="422" t="s">
        <v>2983</v>
      </c>
      <c r="J110" s="423" t="s">
        <v>2984</v>
      </c>
      <c r="K110" s="435"/>
      <c r="L110" s="422"/>
      <c r="M110" s="422"/>
      <c r="N110" s="422"/>
      <c r="O110" s="427"/>
      <c r="P110" s="427"/>
      <c r="Q110" s="427"/>
      <c r="R110" s="422"/>
    </row>
    <row r="111" spans="1:18" s="232" customFormat="1" ht="88.5" customHeight="1">
      <c r="A111" s="253">
        <v>1</v>
      </c>
      <c r="B111" s="249" t="s">
        <v>160</v>
      </c>
      <c r="C111" s="249" t="s">
        <v>42</v>
      </c>
      <c r="D111" s="249" t="s">
        <v>1321</v>
      </c>
      <c r="E111" s="249" t="s">
        <v>3365</v>
      </c>
      <c r="F111" s="249" t="s">
        <v>793</v>
      </c>
      <c r="G111" s="291" t="s">
        <v>794</v>
      </c>
      <c r="H111" s="229">
        <v>2</v>
      </c>
      <c r="I111" s="249" t="s">
        <v>795</v>
      </c>
      <c r="J111" s="253" t="s">
        <v>70</v>
      </c>
      <c r="K111" s="253" t="s">
        <v>1967</v>
      </c>
      <c r="L111" s="264" t="s">
        <v>796</v>
      </c>
      <c r="M111" s="264" t="s">
        <v>782</v>
      </c>
      <c r="N111" s="249" t="s">
        <v>681</v>
      </c>
      <c r="O111" s="253"/>
      <c r="P111" s="253" t="s">
        <v>682</v>
      </c>
      <c r="Q111" s="253" t="s">
        <v>530</v>
      </c>
      <c r="R111" s="249"/>
    </row>
    <row r="112" spans="1:18" s="232" customFormat="1" ht="85.5" customHeight="1">
      <c r="A112" s="253">
        <v>2</v>
      </c>
      <c r="B112" s="249" t="s">
        <v>160</v>
      </c>
      <c r="C112" s="249" t="s">
        <v>42</v>
      </c>
      <c r="D112" s="249" t="s">
        <v>1321</v>
      </c>
      <c r="E112" s="249" t="s">
        <v>3366</v>
      </c>
      <c r="F112" s="249" t="s">
        <v>797</v>
      </c>
      <c r="G112" s="291" t="s">
        <v>794</v>
      </c>
      <c r="H112" s="229">
        <v>2</v>
      </c>
      <c r="I112" s="249" t="s">
        <v>795</v>
      </c>
      <c r="J112" s="253" t="s">
        <v>70</v>
      </c>
      <c r="K112" s="253" t="s">
        <v>1967</v>
      </c>
      <c r="L112" s="264" t="s">
        <v>796</v>
      </c>
      <c r="M112" s="264" t="s">
        <v>782</v>
      </c>
      <c r="N112" s="249" t="s">
        <v>681</v>
      </c>
      <c r="O112" s="253"/>
      <c r="P112" s="253" t="s">
        <v>682</v>
      </c>
      <c r="Q112" s="253" t="s">
        <v>530</v>
      </c>
      <c r="R112" s="249"/>
    </row>
    <row r="113" spans="1:23" s="524" customFormat="1" ht="64.8">
      <c r="A113" s="253">
        <v>3</v>
      </c>
      <c r="B113" s="235" t="s">
        <v>160</v>
      </c>
      <c r="C113" s="249" t="s">
        <v>42</v>
      </c>
      <c r="D113" s="249" t="s">
        <v>1318</v>
      </c>
      <c r="E113" s="249" t="s">
        <v>3367</v>
      </c>
      <c r="F113" s="249" t="s">
        <v>2687</v>
      </c>
      <c r="G113" s="291" t="s">
        <v>2688</v>
      </c>
      <c r="H113" s="433">
        <v>2</v>
      </c>
      <c r="I113" s="249" t="s">
        <v>2689</v>
      </c>
      <c r="J113" s="253"/>
      <c r="K113" s="253" t="s">
        <v>1967</v>
      </c>
      <c r="L113" s="249" t="s">
        <v>798</v>
      </c>
      <c r="M113" s="249" t="s">
        <v>799</v>
      </c>
      <c r="N113" s="249" t="s">
        <v>681</v>
      </c>
      <c r="O113" s="253"/>
      <c r="P113" s="253" t="s">
        <v>682</v>
      </c>
      <c r="Q113" s="253" t="s">
        <v>141</v>
      </c>
      <c r="R113" s="249"/>
      <c r="S113" s="232"/>
      <c r="T113" s="232"/>
      <c r="U113" s="232"/>
      <c r="V113" s="232"/>
      <c r="W113" s="232"/>
    </row>
    <row r="114" spans="1:23" s="524" customFormat="1" ht="64.8">
      <c r="A114" s="253">
        <v>4</v>
      </c>
      <c r="B114" s="235" t="s">
        <v>160</v>
      </c>
      <c r="C114" s="249" t="s">
        <v>42</v>
      </c>
      <c r="D114" s="249" t="s">
        <v>1975</v>
      </c>
      <c r="E114" s="249" t="s">
        <v>3368</v>
      </c>
      <c r="F114" s="249" t="s">
        <v>2690</v>
      </c>
      <c r="G114" s="291" t="s">
        <v>2688</v>
      </c>
      <c r="H114" s="433">
        <v>2</v>
      </c>
      <c r="I114" s="249" t="s">
        <v>2689</v>
      </c>
      <c r="J114" s="253"/>
      <c r="K114" s="253" t="s">
        <v>1967</v>
      </c>
      <c r="L114" s="249" t="s">
        <v>798</v>
      </c>
      <c r="M114" s="249" t="s">
        <v>799</v>
      </c>
      <c r="N114" s="249" t="s">
        <v>681</v>
      </c>
      <c r="O114" s="253"/>
      <c r="P114" s="253" t="s">
        <v>682</v>
      </c>
      <c r="Q114" s="253" t="s">
        <v>141</v>
      </c>
      <c r="R114" s="249"/>
      <c r="S114" s="232"/>
      <c r="T114" s="232"/>
      <c r="U114" s="232"/>
      <c r="V114" s="232"/>
      <c r="W114" s="232"/>
    </row>
    <row r="115" spans="1:23" s="524" customFormat="1" ht="81">
      <c r="A115" s="253">
        <v>5</v>
      </c>
      <c r="B115" s="235" t="s">
        <v>160</v>
      </c>
      <c r="C115" s="249" t="s">
        <v>42</v>
      </c>
      <c r="D115" s="249" t="s">
        <v>1318</v>
      </c>
      <c r="E115" s="249" t="s">
        <v>3369</v>
      </c>
      <c r="F115" s="249" t="s">
        <v>800</v>
      </c>
      <c r="G115" s="291" t="s">
        <v>801</v>
      </c>
      <c r="H115" s="433">
        <v>2</v>
      </c>
      <c r="I115" s="249" t="s">
        <v>802</v>
      </c>
      <c r="J115" s="253" t="s">
        <v>70</v>
      </c>
      <c r="K115" s="253" t="s">
        <v>1967</v>
      </c>
      <c r="L115" s="249" t="s">
        <v>803</v>
      </c>
      <c r="M115" s="249" t="s">
        <v>804</v>
      </c>
      <c r="N115" s="249" t="s">
        <v>681</v>
      </c>
      <c r="O115" s="253"/>
      <c r="P115" s="253" t="s">
        <v>682</v>
      </c>
      <c r="Q115" s="253" t="s">
        <v>530</v>
      </c>
      <c r="R115" s="289"/>
      <c r="S115" s="232"/>
      <c r="T115" s="232"/>
      <c r="U115" s="232"/>
      <c r="V115" s="232"/>
      <c r="W115" s="232"/>
    </row>
    <row r="116" spans="1:23" s="232" customFormat="1" ht="50.25" customHeight="1">
      <c r="A116" s="253">
        <v>6</v>
      </c>
      <c r="B116" s="249" t="s">
        <v>160</v>
      </c>
      <c r="C116" s="470" t="s">
        <v>42</v>
      </c>
      <c r="D116" s="470" t="s">
        <v>1319</v>
      </c>
      <c r="E116" s="471" t="s">
        <v>1319</v>
      </c>
      <c r="F116" s="470" t="s">
        <v>2691</v>
      </c>
      <c r="G116" s="470" t="s">
        <v>2692</v>
      </c>
      <c r="H116" s="229">
        <v>2</v>
      </c>
      <c r="I116" s="470" t="s">
        <v>2693</v>
      </c>
      <c r="J116" s="253"/>
      <c r="K116" s="253" t="s">
        <v>1967</v>
      </c>
      <c r="L116" s="173" t="s">
        <v>712</v>
      </c>
      <c r="M116" s="173" t="s">
        <v>805</v>
      </c>
      <c r="N116" s="440"/>
      <c r="O116" s="472" t="s">
        <v>682</v>
      </c>
      <c r="P116" s="473" t="s">
        <v>682</v>
      </c>
      <c r="Q116" s="474" t="s">
        <v>141</v>
      </c>
      <c r="R116" s="289"/>
    </row>
    <row r="117" spans="1:23" s="232" customFormat="1" ht="57.75" customHeight="1">
      <c r="A117" s="253">
        <v>7</v>
      </c>
      <c r="B117" s="249" t="s">
        <v>160</v>
      </c>
      <c r="C117" s="248" t="s">
        <v>42</v>
      </c>
      <c r="D117" s="173" t="s">
        <v>806</v>
      </c>
      <c r="E117" s="173" t="s">
        <v>3370</v>
      </c>
      <c r="F117" s="173" t="s">
        <v>3242</v>
      </c>
      <c r="G117" s="173" t="s">
        <v>743</v>
      </c>
      <c r="H117" s="433">
        <v>2</v>
      </c>
      <c r="I117" s="173" t="s">
        <v>744</v>
      </c>
      <c r="J117" s="253"/>
      <c r="K117" s="268" t="s">
        <v>1327</v>
      </c>
      <c r="L117" s="173" t="s">
        <v>745</v>
      </c>
      <c r="M117" s="173" t="s">
        <v>711</v>
      </c>
      <c r="N117" s="449"/>
      <c r="O117" s="447" t="s">
        <v>3240</v>
      </c>
      <c r="P117" s="447" t="s">
        <v>3240</v>
      </c>
      <c r="Q117" s="447" t="s">
        <v>530</v>
      </c>
      <c r="R117" s="450"/>
    </row>
    <row r="118" spans="1:23" s="232" customFormat="1" ht="83.25" customHeight="1">
      <c r="A118" s="253">
        <v>8</v>
      </c>
      <c r="B118" s="249" t="s">
        <v>160</v>
      </c>
      <c r="C118" s="248" t="s">
        <v>42</v>
      </c>
      <c r="D118" s="173" t="s">
        <v>806</v>
      </c>
      <c r="E118" s="173" t="s">
        <v>3371</v>
      </c>
      <c r="F118" s="173" t="s">
        <v>3243</v>
      </c>
      <c r="G118" s="173" t="s">
        <v>743</v>
      </c>
      <c r="H118" s="433">
        <v>2</v>
      </c>
      <c r="I118" s="173" t="s">
        <v>744</v>
      </c>
      <c r="J118" s="253"/>
      <c r="K118" s="268" t="s">
        <v>1327</v>
      </c>
      <c r="L118" s="173" t="s">
        <v>745</v>
      </c>
      <c r="M118" s="173" t="s">
        <v>711</v>
      </c>
      <c r="N118" s="449"/>
      <c r="O118" s="449"/>
      <c r="P118" s="447" t="s">
        <v>3240</v>
      </c>
      <c r="Q118" s="447" t="s">
        <v>530</v>
      </c>
      <c r="R118" s="450"/>
    </row>
    <row r="119" spans="1:23" s="232" customFormat="1" ht="85.5" customHeight="1">
      <c r="A119" s="253">
        <v>9</v>
      </c>
      <c r="B119" s="249" t="s">
        <v>160</v>
      </c>
      <c r="C119" s="249" t="s">
        <v>807</v>
      </c>
      <c r="D119" s="249" t="s">
        <v>808</v>
      </c>
      <c r="E119" s="249" t="s">
        <v>3372</v>
      </c>
      <c r="F119" s="249" t="s">
        <v>3244</v>
      </c>
      <c r="G119" s="291" t="s">
        <v>2694</v>
      </c>
      <c r="H119" s="433">
        <v>2</v>
      </c>
      <c r="I119" s="249" t="s">
        <v>2695</v>
      </c>
      <c r="J119" s="253"/>
      <c r="K119" s="253" t="s">
        <v>1967</v>
      </c>
      <c r="L119" s="249" t="s">
        <v>687</v>
      </c>
      <c r="M119" s="249" t="s">
        <v>770</v>
      </c>
      <c r="N119" s="249" t="s">
        <v>681</v>
      </c>
      <c r="O119" s="253"/>
      <c r="P119" s="253" t="s">
        <v>3240</v>
      </c>
      <c r="Q119" s="253" t="s">
        <v>141</v>
      </c>
      <c r="R119" s="249"/>
    </row>
    <row r="120" spans="1:23" s="232" customFormat="1" ht="73.5" customHeight="1">
      <c r="A120" s="253">
        <v>10</v>
      </c>
      <c r="B120" s="249" t="s">
        <v>160</v>
      </c>
      <c r="C120" s="249" t="s">
        <v>1971</v>
      </c>
      <c r="D120" s="249" t="s">
        <v>1970</v>
      </c>
      <c r="E120" s="249" t="s">
        <v>3373</v>
      </c>
      <c r="F120" s="249" t="s">
        <v>3245</v>
      </c>
      <c r="G120" s="291" t="s">
        <v>1966</v>
      </c>
      <c r="H120" s="229">
        <v>2</v>
      </c>
      <c r="I120" s="249" t="s">
        <v>1950</v>
      </c>
      <c r="J120" s="253" t="s">
        <v>1967</v>
      </c>
      <c r="K120" s="253" t="s">
        <v>1967</v>
      </c>
      <c r="L120" s="249" t="s">
        <v>1961</v>
      </c>
      <c r="M120" s="249" t="s">
        <v>1960</v>
      </c>
      <c r="N120" s="249"/>
      <c r="O120" s="249"/>
      <c r="P120" s="253" t="s">
        <v>3240</v>
      </c>
      <c r="Q120" s="253" t="s">
        <v>1973</v>
      </c>
      <c r="R120" s="249"/>
    </row>
    <row r="121" spans="1:23" s="232" customFormat="1" ht="36" customHeight="1">
      <c r="A121" s="253">
        <v>11</v>
      </c>
      <c r="B121" s="249" t="s">
        <v>160</v>
      </c>
      <c r="C121" s="249" t="s">
        <v>1971</v>
      </c>
      <c r="D121" s="249" t="s">
        <v>1970</v>
      </c>
      <c r="E121" s="249" t="s">
        <v>3374</v>
      </c>
      <c r="F121" s="249" t="s">
        <v>3246</v>
      </c>
      <c r="G121" s="291" t="s">
        <v>1949</v>
      </c>
      <c r="H121" s="229">
        <v>2</v>
      </c>
      <c r="I121" s="249" t="s">
        <v>1950</v>
      </c>
      <c r="J121" s="253" t="s">
        <v>1967</v>
      </c>
      <c r="K121" s="253" t="s">
        <v>1967</v>
      </c>
      <c r="L121" s="249" t="s">
        <v>1961</v>
      </c>
      <c r="M121" s="249" t="s">
        <v>1960</v>
      </c>
      <c r="N121" s="249"/>
      <c r="O121" s="249"/>
      <c r="P121" s="253" t="s">
        <v>3240</v>
      </c>
      <c r="Q121" s="253" t="s">
        <v>1973</v>
      </c>
      <c r="R121" s="249"/>
    </row>
    <row r="122" spans="1:23" s="232" customFormat="1" ht="76.5" customHeight="1">
      <c r="A122" s="253">
        <v>12</v>
      </c>
      <c r="B122" s="249" t="s">
        <v>160</v>
      </c>
      <c r="C122" s="249" t="s">
        <v>1971</v>
      </c>
      <c r="D122" s="249" t="s">
        <v>1970</v>
      </c>
      <c r="E122" s="249" t="s">
        <v>3375</v>
      </c>
      <c r="F122" s="249" t="s">
        <v>1951</v>
      </c>
      <c r="G122" s="291" t="s">
        <v>1949</v>
      </c>
      <c r="H122" s="229">
        <v>2</v>
      </c>
      <c r="I122" s="249" t="s">
        <v>1950</v>
      </c>
      <c r="J122" s="253" t="s">
        <v>1967</v>
      </c>
      <c r="K122" s="253" t="s">
        <v>1967</v>
      </c>
      <c r="L122" s="249" t="s">
        <v>1961</v>
      </c>
      <c r="M122" s="249" t="s">
        <v>1960</v>
      </c>
      <c r="N122" s="249"/>
      <c r="O122" s="249"/>
      <c r="P122" s="253" t="s">
        <v>3240</v>
      </c>
      <c r="Q122" s="253" t="s">
        <v>1973</v>
      </c>
      <c r="R122" s="249"/>
    </row>
    <row r="123" spans="1:23" s="232" customFormat="1" ht="99" customHeight="1">
      <c r="A123" s="253">
        <v>13</v>
      </c>
      <c r="B123" s="249" t="s">
        <v>160</v>
      </c>
      <c r="C123" s="249" t="s">
        <v>1971</v>
      </c>
      <c r="D123" s="249" t="s">
        <v>1970</v>
      </c>
      <c r="E123" s="249" t="s">
        <v>3376</v>
      </c>
      <c r="F123" s="249" t="s">
        <v>1952</v>
      </c>
      <c r="G123" s="291" t="s">
        <v>1953</v>
      </c>
      <c r="H123" s="229">
        <v>2</v>
      </c>
      <c r="I123" s="249" t="s">
        <v>1954</v>
      </c>
      <c r="J123" s="253" t="s">
        <v>1967</v>
      </c>
      <c r="K123" s="253" t="s">
        <v>1967</v>
      </c>
      <c r="L123" s="249" t="s">
        <v>1956</v>
      </c>
      <c r="M123" s="249" t="s">
        <v>1955</v>
      </c>
      <c r="N123" s="249"/>
      <c r="O123" s="253" t="s">
        <v>2833</v>
      </c>
      <c r="P123" s="253" t="s">
        <v>3240</v>
      </c>
      <c r="Q123" s="253" t="s">
        <v>1973</v>
      </c>
      <c r="R123" s="249"/>
    </row>
    <row r="124" spans="1:23" s="232" customFormat="1" ht="99" customHeight="1">
      <c r="A124" s="253">
        <v>14</v>
      </c>
      <c r="B124" s="249" t="s">
        <v>160</v>
      </c>
      <c r="C124" s="249" t="s">
        <v>1971</v>
      </c>
      <c r="D124" s="249" t="s">
        <v>1970</v>
      </c>
      <c r="E124" s="249" t="s">
        <v>3377</v>
      </c>
      <c r="F124" s="249" t="s">
        <v>2696</v>
      </c>
      <c r="G124" s="291" t="s">
        <v>2697</v>
      </c>
      <c r="H124" s="229">
        <v>2</v>
      </c>
      <c r="I124" s="249" t="s">
        <v>1958</v>
      </c>
      <c r="J124" s="253"/>
      <c r="K124" s="253" t="s">
        <v>1967</v>
      </c>
      <c r="L124" s="249" t="s">
        <v>1563</v>
      </c>
      <c r="M124" s="249" t="s">
        <v>1564</v>
      </c>
      <c r="N124" s="249"/>
      <c r="O124" s="249"/>
      <c r="P124" s="253" t="s">
        <v>3240</v>
      </c>
      <c r="Q124" s="253" t="s">
        <v>1974</v>
      </c>
      <c r="R124" s="249"/>
    </row>
    <row r="125" spans="1:23" s="232" customFormat="1" ht="61.5" customHeight="1">
      <c r="A125" s="253">
        <v>15</v>
      </c>
      <c r="B125" s="249" t="s">
        <v>160</v>
      </c>
      <c r="C125" s="249" t="s">
        <v>1971</v>
      </c>
      <c r="D125" s="249" t="s">
        <v>1970</v>
      </c>
      <c r="E125" s="249" t="s">
        <v>3378</v>
      </c>
      <c r="F125" s="249" t="s">
        <v>3379</v>
      </c>
      <c r="G125" s="291" t="s">
        <v>2698</v>
      </c>
      <c r="H125" s="229">
        <v>2</v>
      </c>
      <c r="I125" s="249" t="s">
        <v>1959</v>
      </c>
      <c r="J125" s="253"/>
      <c r="K125" s="253" t="s">
        <v>1967</v>
      </c>
      <c r="L125" s="249" t="s">
        <v>1962</v>
      </c>
      <c r="M125" s="249" t="s">
        <v>3380</v>
      </c>
      <c r="N125" s="249"/>
      <c r="O125" s="249"/>
      <c r="P125" s="253" t="s">
        <v>3240</v>
      </c>
      <c r="Q125" s="253" t="s">
        <v>1974</v>
      </c>
      <c r="R125" s="249"/>
    </row>
    <row r="126" spans="1:23" s="232" customFormat="1" ht="81">
      <c r="A126" s="253">
        <v>16</v>
      </c>
      <c r="B126" s="249" t="s">
        <v>160</v>
      </c>
      <c r="C126" s="249" t="s">
        <v>1972</v>
      </c>
      <c r="D126" s="249" t="s">
        <v>1968</v>
      </c>
      <c r="E126" s="249" t="s">
        <v>3381</v>
      </c>
      <c r="F126" s="249" t="s">
        <v>3382</v>
      </c>
      <c r="G126" s="291" t="s">
        <v>3383</v>
      </c>
      <c r="H126" s="229">
        <v>2</v>
      </c>
      <c r="I126" s="249" t="s">
        <v>1958</v>
      </c>
      <c r="J126" s="253"/>
      <c r="K126" s="253" t="s">
        <v>1967</v>
      </c>
      <c r="L126" s="249" t="s">
        <v>1963</v>
      </c>
      <c r="M126" s="249" t="s">
        <v>1564</v>
      </c>
      <c r="N126" s="249"/>
      <c r="O126" s="249"/>
      <c r="P126" s="253" t="s">
        <v>3240</v>
      </c>
      <c r="Q126" s="253" t="s">
        <v>1974</v>
      </c>
      <c r="R126" s="249"/>
    </row>
    <row r="127" spans="1:23" s="232" customFormat="1" ht="64.8">
      <c r="A127" s="253">
        <v>17</v>
      </c>
      <c r="B127" s="249" t="s">
        <v>160</v>
      </c>
      <c r="C127" s="249" t="s">
        <v>1972</v>
      </c>
      <c r="D127" s="249" t="s">
        <v>1969</v>
      </c>
      <c r="E127" s="249" t="s">
        <v>3384</v>
      </c>
      <c r="F127" s="249" t="s">
        <v>3385</v>
      </c>
      <c r="G127" s="291" t="s">
        <v>1949</v>
      </c>
      <c r="H127" s="229">
        <v>2</v>
      </c>
      <c r="I127" s="249" t="s">
        <v>1957</v>
      </c>
      <c r="J127" s="253" t="s">
        <v>1967</v>
      </c>
      <c r="K127" s="253" t="s">
        <v>1967</v>
      </c>
      <c r="L127" s="249" t="s">
        <v>1964</v>
      </c>
      <c r="M127" s="249" t="s">
        <v>1965</v>
      </c>
      <c r="N127" s="249"/>
      <c r="O127" s="249"/>
      <c r="P127" s="253" t="s">
        <v>3240</v>
      </c>
      <c r="Q127" s="253" t="s">
        <v>1974</v>
      </c>
      <c r="R127" s="249"/>
    </row>
    <row r="128" spans="1:23" s="232" customFormat="1" ht="113.4">
      <c r="A128" s="253">
        <v>18</v>
      </c>
      <c r="B128" s="249" t="s">
        <v>160</v>
      </c>
      <c r="C128" s="249" t="s">
        <v>1971</v>
      </c>
      <c r="D128" s="249" t="s">
        <v>1970</v>
      </c>
      <c r="E128" s="249" t="s">
        <v>3386</v>
      </c>
      <c r="F128" s="249" t="s">
        <v>2538</v>
      </c>
      <c r="G128" s="291" t="s">
        <v>2542</v>
      </c>
      <c r="H128" s="229">
        <v>2</v>
      </c>
      <c r="I128" s="249" t="s">
        <v>2541</v>
      </c>
      <c r="J128" s="253" t="s">
        <v>1327</v>
      </c>
      <c r="K128" s="253" t="s">
        <v>1327</v>
      </c>
      <c r="L128" s="249" t="s">
        <v>3233</v>
      </c>
      <c r="M128" s="249" t="s">
        <v>2539</v>
      </c>
      <c r="N128" s="249"/>
      <c r="O128" s="249"/>
      <c r="P128" s="253" t="s">
        <v>3240</v>
      </c>
      <c r="Q128" s="253" t="s">
        <v>2540</v>
      </c>
      <c r="R128" s="249"/>
    </row>
    <row r="129" spans="1:23" s="232" customFormat="1" ht="81">
      <c r="A129" s="464">
        <v>19</v>
      </c>
      <c r="B129" s="229" t="s">
        <v>3565</v>
      </c>
      <c r="C129" s="433" t="s">
        <v>42</v>
      </c>
      <c r="D129" s="433" t="s">
        <v>3566</v>
      </c>
      <c r="E129" s="464" t="s">
        <v>3567</v>
      </c>
      <c r="F129" s="451" t="s">
        <v>3229</v>
      </c>
      <c r="G129" s="475" t="s">
        <v>3568</v>
      </c>
      <c r="H129" s="433">
        <v>2</v>
      </c>
      <c r="I129" s="475" t="s">
        <v>3261</v>
      </c>
      <c r="J129" s="433" t="s">
        <v>3569</v>
      </c>
      <c r="K129" s="433" t="s">
        <v>3570</v>
      </c>
      <c r="L129" s="525" t="s">
        <v>3216</v>
      </c>
      <c r="M129" s="526" t="s">
        <v>3217</v>
      </c>
      <c r="N129" s="231"/>
      <c r="O129" s="231"/>
      <c r="P129" s="433" t="s">
        <v>3247</v>
      </c>
      <c r="Q129" s="433" t="s">
        <v>530</v>
      </c>
      <c r="R129" s="231"/>
    </row>
    <row r="130" spans="1:23" s="232" customFormat="1" ht="49.5" customHeight="1">
      <c r="A130" s="464">
        <v>20</v>
      </c>
      <c r="B130" s="229" t="s">
        <v>3565</v>
      </c>
      <c r="C130" s="433" t="s">
        <v>42</v>
      </c>
      <c r="D130" s="433" t="s">
        <v>3566</v>
      </c>
      <c r="E130" s="464" t="s">
        <v>3571</v>
      </c>
      <c r="F130" s="451" t="s">
        <v>3232</v>
      </c>
      <c r="G130" s="475" t="s">
        <v>3264</v>
      </c>
      <c r="H130" s="433">
        <v>2</v>
      </c>
      <c r="I130" s="475" t="s">
        <v>3265</v>
      </c>
      <c r="J130" s="433" t="s">
        <v>3569</v>
      </c>
      <c r="K130" s="433" t="s">
        <v>3570</v>
      </c>
      <c r="L130" s="525" t="s">
        <v>3234</v>
      </c>
      <c r="M130" s="526" t="s">
        <v>3235</v>
      </c>
      <c r="N130" s="231"/>
      <c r="O130" s="433" t="s">
        <v>3247</v>
      </c>
      <c r="P130" s="433" t="s">
        <v>3247</v>
      </c>
      <c r="Q130" s="433" t="s">
        <v>530</v>
      </c>
      <c r="R130" s="231"/>
    </row>
    <row r="131" spans="1:23" s="232" customFormat="1" ht="66" customHeight="1">
      <c r="A131" s="464">
        <v>21</v>
      </c>
      <c r="B131" s="229" t="s">
        <v>3572</v>
      </c>
      <c r="C131" s="433" t="s">
        <v>42</v>
      </c>
      <c r="D131" s="433" t="s">
        <v>3566</v>
      </c>
      <c r="E131" s="464" t="s">
        <v>3573</v>
      </c>
      <c r="F131" s="451" t="s">
        <v>3231</v>
      </c>
      <c r="G131" s="475" t="s">
        <v>3574</v>
      </c>
      <c r="H131" s="433">
        <v>2</v>
      </c>
      <c r="I131" s="475" t="s">
        <v>3261</v>
      </c>
      <c r="J131" s="433" t="s">
        <v>3569</v>
      </c>
      <c r="K131" s="433" t="s">
        <v>3570</v>
      </c>
      <c r="L131" s="525" t="s">
        <v>3216</v>
      </c>
      <c r="M131" s="526" t="s">
        <v>3217</v>
      </c>
      <c r="N131" s="231"/>
      <c r="O131" s="231"/>
      <c r="P131" s="433" t="s">
        <v>3247</v>
      </c>
      <c r="Q131" s="433" t="s">
        <v>530</v>
      </c>
      <c r="R131" s="231"/>
    </row>
    <row r="132" spans="1:23" s="232" customFormat="1" ht="33" customHeight="1">
      <c r="A132" s="464">
        <v>22</v>
      </c>
      <c r="B132" s="229" t="s">
        <v>3565</v>
      </c>
      <c r="C132" s="433" t="s">
        <v>42</v>
      </c>
      <c r="D132" s="433" t="s">
        <v>3566</v>
      </c>
      <c r="E132" s="464" t="s">
        <v>3575</v>
      </c>
      <c r="F132" s="451" t="s">
        <v>3228</v>
      </c>
      <c r="G132" s="475" t="s">
        <v>3576</v>
      </c>
      <c r="H132" s="433">
        <v>2</v>
      </c>
      <c r="I132" s="233" t="s">
        <v>3266</v>
      </c>
      <c r="J132" s="433"/>
      <c r="K132" s="527" t="s">
        <v>3570</v>
      </c>
      <c r="L132" s="525" t="s">
        <v>3236</v>
      </c>
      <c r="M132" s="526" t="s">
        <v>3237</v>
      </c>
      <c r="N132" s="231"/>
      <c r="O132" s="231"/>
      <c r="P132" s="433" t="s">
        <v>3247</v>
      </c>
      <c r="Q132" s="433" t="s">
        <v>530</v>
      </c>
      <c r="R132" s="231"/>
    </row>
    <row r="133" spans="1:23" s="232" customFormat="1" ht="66" customHeight="1">
      <c r="A133" s="464">
        <v>23</v>
      </c>
      <c r="B133" s="229" t="s">
        <v>3565</v>
      </c>
      <c r="C133" s="433" t="s">
        <v>42</v>
      </c>
      <c r="D133" s="433" t="s">
        <v>3566</v>
      </c>
      <c r="E133" s="464" t="s">
        <v>3577</v>
      </c>
      <c r="F133" s="451" t="s">
        <v>3230</v>
      </c>
      <c r="G133" s="475" t="s">
        <v>3568</v>
      </c>
      <c r="H133" s="433">
        <v>2</v>
      </c>
      <c r="I133" s="475" t="s">
        <v>3261</v>
      </c>
      <c r="J133" s="433" t="s">
        <v>3569</v>
      </c>
      <c r="K133" s="433" t="s">
        <v>3570</v>
      </c>
      <c r="L133" s="525" t="s">
        <v>3216</v>
      </c>
      <c r="M133" s="526" t="s">
        <v>3217</v>
      </c>
      <c r="N133" s="231"/>
      <c r="O133" s="231"/>
      <c r="P133" s="433" t="s">
        <v>3247</v>
      </c>
      <c r="Q133" s="433" t="s">
        <v>530</v>
      </c>
      <c r="R133" s="231"/>
    </row>
    <row r="134" spans="1:23" s="232" customFormat="1" ht="82.5" customHeight="1">
      <c r="A134" s="464">
        <v>24</v>
      </c>
      <c r="B134" s="229" t="s">
        <v>3565</v>
      </c>
      <c r="C134" s="433" t="s">
        <v>42</v>
      </c>
      <c r="D134" s="433" t="s">
        <v>3566</v>
      </c>
      <c r="E134" s="464" t="s">
        <v>3578</v>
      </c>
      <c r="F134" s="451" t="s">
        <v>3579</v>
      </c>
      <c r="G134" s="475" t="s">
        <v>3262</v>
      </c>
      <c r="H134" s="433">
        <v>2</v>
      </c>
      <c r="I134" s="233" t="s">
        <v>3263</v>
      </c>
      <c r="J134" s="433"/>
      <c r="K134" s="433" t="s">
        <v>3570</v>
      </c>
      <c r="L134" s="525" t="s">
        <v>767</v>
      </c>
      <c r="M134" s="526" t="s">
        <v>817</v>
      </c>
      <c r="N134" s="231"/>
      <c r="O134" s="433" t="s">
        <v>3247</v>
      </c>
      <c r="P134" s="433" t="s">
        <v>3247</v>
      </c>
      <c r="Q134" s="433" t="s">
        <v>3580</v>
      </c>
      <c r="R134" s="231"/>
    </row>
    <row r="135" spans="1:23" s="232" customFormat="1" ht="49.5" customHeight="1">
      <c r="A135" s="464">
        <v>25</v>
      </c>
      <c r="B135" s="229" t="s">
        <v>3572</v>
      </c>
      <c r="C135" s="433" t="s">
        <v>42</v>
      </c>
      <c r="D135" s="433" t="s">
        <v>3566</v>
      </c>
      <c r="E135" s="464" t="s">
        <v>3581</v>
      </c>
      <c r="F135" s="451" t="s">
        <v>3582</v>
      </c>
      <c r="G135" s="475" t="s">
        <v>3583</v>
      </c>
      <c r="H135" s="433">
        <v>2</v>
      </c>
      <c r="I135" s="233" t="s">
        <v>3263</v>
      </c>
      <c r="J135" s="433"/>
      <c r="K135" s="433" t="s">
        <v>3584</v>
      </c>
      <c r="L135" s="525" t="s">
        <v>767</v>
      </c>
      <c r="M135" s="526" t="s">
        <v>817</v>
      </c>
      <c r="N135" s="231"/>
      <c r="O135" s="433" t="s">
        <v>3247</v>
      </c>
      <c r="P135" s="433" t="s">
        <v>3247</v>
      </c>
      <c r="Q135" s="433" t="s">
        <v>3585</v>
      </c>
      <c r="R135" s="231"/>
    </row>
    <row r="136" spans="1:23" s="428" customFormat="1" ht="32.4">
      <c r="A136" s="419" t="s">
        <v>809</v>
      </c>
      <c r="B136" s="423"/>
      <c r="C136" s="423"/>
      <c r="D136" s="423"/>
      <c r="E136" s="438"/>
      <c r="F136" s="423"/>
      <c r="G136" s="423"/>
      <c r="H136" s="521"/>
      <c r="I136" s="422" t="s">
        <v>3267</v>
      </c>
      <c r="J136" s="423" t="s">
        <v>3296</v>
      </c>
      <c r="K136" s="422"/>
      <c r="L136" s="423"/>
      <c r="M136" s="423"/>
      <c r="N136" s="444"/>
      <c r="O136" s="445"/>
      <c r="P136" s="445"/>
      <c r="Q136" s="446"/>
      <c r="R136" s="438"/>
    </row>
    <row r="137" spans="1:23" s="237" customFormat="1" ht="81" customHeight="1">
      <c r="A137" s="248">
        <v>1</v>
      </c>
      <c r="B137" s="248" t="s">
        <v>160</v>
      </c>
      <c r="C137" s="173" t="s">
        <v>2835</v>
      </c>
      <c r="D137" s="173" t="s">
        <v>2836</v>
      </c>
      <c r="E137" s="173" t="s">
        <v>3387</v>
      </c>
      <c r="F137" s="173" t="s">
        <v>3239</v>
      </c>
      <c r="G137" s="173" t="s">
        <v>2700</v>
      </c>
      <c r="H137" s="229">
        <v>2</v>
      </c>
      <c r="I137" s="173" t="s">
        <v>2701</v>
      </c>
      <c r="J137" s="248" t="s">
        <v>70</v>
      </c>
      <c r="K137" s="248" t="s">
        <v>2702</v>
      </c>
      <c r="L137" s="248" t="s">
        <v>810</v>
      </c>
      <c r="M137" s="248" t="s">
        <v>811</v>
      </c>
      <c r="N137" s="248" t="s">
        <v>681</v>
      </c>
      <c r="O137" s="248" t="s">
        <v>682</v>
      </c>
      <c r="P137" s="248" t="s">
        <v>3240</v>
      </c>
      <c r="Q137" s="248" t="s">
        <v>141</v>
      </c>
      <c r="R137" s="248"/>
      <c r="S137" s="232"/>
      <c r="T137" s="232"/>
      <c r="U137" s="232"/>
      <c r="V137" s="232"/>
      <c r="W137" s="232"/>
    </row>
    <row r="138" spans="1:23" s="237" customFormat="1" ht="112.5" customHeight="1">
      <c r="A138" s="253">
        <v>2</v>
      </c>
      <c r="B138" s="248" t="s">
        <v>160</v>
      </c>
      <c r="C138" s="291" t="s">
        <v>2699</v>
      </c>
      <c r="D138" s="291" t="s">
        <v>2703</v>
      </c>
      <c r="E138" s="291" t="s">
        <v>3388</v>
      </c>
      <c r="F138" s="291" t="s">
        <v>3241</v>
      </c>
      <c r="G138" s="291" t="s">
        <v>812</v>
      </c>
      <c r="H138" s="433">
        <v>2</v>
      </c>
      <c r="I138" s="291" t="s">
        <v>813</v>
      </c>
      <c r="J138" s="253" t="s">
        <v>70</v>
      </c>
      <c r="K138" s="425" t="s">
        <v>2702</v>
      </c>
      <c r="L138" s="253" t="s">
        <v>814</v>
      </c>
      <c r="M138" s="253" t="s">
        <v>804</v>
      </c>
      <c r="N138" s="253" t="s">
        <v>681</v>
      </c>
      <c r="O138" s="253"/>
      <c r="P138" s="253" t="s">
        <v>682</v>
      </c>
      <c r="Q138" s="253" t="s">
        <v>530</v>
      </c>
      <c r="R138" s="253"/>
      <c r="S138" s="232"/>
      <c r="T138" s="232"/>
      <c r="U138" s="232"/>
      <c r="V138" s="232"/>
      <c r="W138" s="232"/>
    </row>
    <row r="139" spans="1:23" s="237" customFormat="1" ht="81">
      <c r="A139" s="253">
        <v>3</v>
      </c>
      <c r="B139" s="248" t="s">
        <v>160</v>
      </c>
      <c r="C139" s="291" t="s">
        <v>2699</v>
      </c>
      <c r="D139" s="291" t="s">
        <v>2703</v>
      </c>
      <c r="E139" s="291" t="s">
        <v>3389</v>
      </c>
      <c r="F139" s="291" t="s">
        <v>815</v>
      </c>
      <c r="G139" s="291" t="s">
        <v>812</v>
      </c>
      <c r="H139" s="433">
        <v>2</v>
      </c>
      <c r="I139" s="291" t="s">
        <v>813</v>
      </c>
      <c r="J139" s="253" t="s">
        <v>70</v>
      </c>
      <c r="K139" s="425" t="s">
        <v>2702</v>
      </c>
      <c r="L139" s="253" t="s">
        <v>814</v>
      </c>
      <c r="M139" s="253" t="s">
        <v>804</v>
      </c>
      <c r="N139" s="253" t="s">
        <v>681</v>
      </c>
      <c r="O139" s="253"/>
      <c r="P139" s="253" t="s">
        <v>682</v>
      </c>
      <c r="Q139" s="253" t="s">
        <v>530</v>
      </c>
      <c r="R139" s="253"/>
      <c r="S139" s="232"/>
      <c r="T139" s="232"/>
      <c r="U139" s="232"/>
      <c r="V139" s="232"/>
      <c r="W139" s="232"/>
    </row>
    <row r="140" spans="1:23" s="237" customFormat="1" ht="79.5" customHeight="1">
      <c r="A140" s="253">
        <v>4</v>
      </c>
      <c r="B140" s="253" t="s">
        <v>160</v>
      </c>
      <c r="C140" s="291" t="s">
        <v>2704</v>
      </c>
      <c r="D140" s="291" t="s">
        <v>2705</v>
      </c>
      <c r="E140" s="173" t="s">
        <v>3390</v>
      </c>
      <c r="F140" s="291" t="s">
        <v>313</v>
      </c>
      <c r="G140" s="291" t="s">
        <v>2706</v>
      </c>
      <c r="H140" s="229">
        <v>2</v>
      </c>
      <c r="I140" s="291" t="s">
        <v>757</v>
      </c>
      <c r="J140" s="253" t="s">
        <v>70</v>
      </c>
      <c r="K140" s="253" t="s">
        <v>2702</v>
      </c>
      <c r="L140" s="248" t="s">
        <v>758</v>
      </c>
      <c r="M140" s="248" t="s">
        <v>759</v>
      </c>
      <c r="N140" s="253" t="s">
        <v>681</v>
      </c>
      <c r="O140" s="253" t="s">
        <v>682</v>
      </c>
      <c r="P140" s="253"/>
      <c r="Q140" s="253" t="s">
        <v>530</v>
      </c>
      <c r="R140" s="441"/>
      <c r="S140" s="232"/>
      <c r="T140" s="232"/>
      <c r="U140" s="232"/>
      <c r="V140" s="232"/>
      <c r="W140" s="232"/>
    </row>
    <row r="141" spans="1:23" s="237" customFormat="1" ht="84.75" customHeight="1">
      <c r="A141" s="253">
        <v>5</v>
      </c>
      <c r="B141" s="464" t="s">
        <v>2707</v>
      </c>
      <c r="C141" s="465" t="s">
        <v>2708</v>
      </c>
      <c r="D141" s="465" t="s">
        <v>2709</v>
      </c>
      <c r="E141" s="475" t="s">
        <v>3391</v>
      </c>
      <c r="F141" s="475" t="s">
        <v>2710</v>
      </c>
      <c r="G141" s="465" t="s">
        <v>2711</v>
      </c>
      <c r="H141" s="229">
        <v>2</v>
      </c>
      <c r="I141" s="475" t="s">
        <v>3225</v>
      </c>
      <c r="J141" s="229"/>
      <c r="K141" s="464" t="s">
        <v>2713</v>
      </c>
      <c r="L141" s="464" t="s">
        <v>1368</v>
      </c>
      <c r="M141" s="464" t="s">
        <v>1369</v>
      </c>
      <c r="N141" s="229"/>
      <c r="O141" s="433"/>
      <c r="P141" s="229" t="s">
        <v>1350</v>
      </c>
      <c r="Q141" s="229" t="s">
        <v>2714</v>
      </c>
      <c r="R141" s="229"/>
      <c r="S141" s="232"/>
      <c r="T141" s="232"/>
      <c r="U141" s="232"/>
      <c r="V141" s="232"/>
      <c r="W141" s="232"/>
    </row>
    <row r="142" spans="1:23" s="237" customFormat="1" ht="96" customHeight="1">
      <c r="A142" s="253">
        <v>6</v>
      </c>
      <c r="B142" s="464" t="s">
        <v>2715</v>
      </c>
      <c r="C142" s="465" t="s">
        <v>2716</v>
      </c>
      <c r="D142" s="465" t="s">
        <v>2717</v>
      </c>
      <c r="E142" s="475" t="s">
        <v>3392</v>
      </c>
      <c r="F142" s="475" t="s">
        <v>2718</v>
      </c>
      <c r="G142" s="465" t="s">
        <v>2719</v>
      </c>
      <c r="H142" s="229">
        <v>2</v>
      </c>
      <c r="I142" s="475" t="s">
        <v>2712</v>
      </c>
      <c r="J142" s="229"/>
      <c r="K142" s="464" t="s">
        <v>2713</v>
      </c>
      <c r="L142" s="464" t="s">
        <v>3222</v>
      </c>
      <c r="M142" s="464" t="s">
        <v>3223</v>
      </c>
      <c r="N142" s="229"/>
      <c r="O142" s="433"/>
      <c r="P142" s="229" t="s">
        <v>1350</v>
      </c>
      <c r="Q142" s="229" t="s">
        <v>2714</v>
      </c>
      <c r="R142" s="229"/>
      <c r="S142" s="232"/>
      <c r="T142" s="232"/>
      <c r="U142" s="232"/>
      <c r="V142" s="232"/>
      <c r="W142" s="232"/>
    </row>
    <row r="143" spans="1:23" s="237" customFormat="1" ht="108" customHeight="1">
      <c r="A143" s="253">
        <v>7</v>
      </c>
      <c r="B143" s="253" t="s">
        <v>160</v>
      </c>
      <c r="C143" s="291" t="s">
        <v>2699</v>
      </c>
      <c r="D143" s="291" t="s">
        <v>2720</v>
      </c>
      <c r="E143" s="173" t="s">
        <v>3393</v>
      </c>
      <c r="F143" s="291" t="s">
        <v>1370</v>
      </c>
      <c r="G143" s="291" t="s">
        <v>2721</v>
      </c>
      <c r="H143" s="229">
        <v>2</v>
      </c>
      <c r="I143" s="291" t="s">
        <v>1371</v>
      </c>
      <c r="J143" s="253" t="s">
        <v>1327</v>
      </c>
      <c r="K143" s="253" t="s">
        <v>1327</v>
      </c>
      <c r="L143" s="248" t="s">
        <v>1372</v>
      </c>
      <c r="M143" s="248" t="s">
        <v>1373</v>
      </c>
      <c r="N143" s="253"/>
      <c r="O143" s="253" t="s">
        <v>1350</v>
      </c>
      <c r="P143" s="253" t="s">
        <v>1350</v>
      </c>
      <c r="Q143" s="253" t="s">
        <v>530</v>
      </c>
      <c r="R143" s="441"/>
      <c r="S143" s="232"/>
      <c r="T143" s="232"/>
      <c r="U143" s="232"/>
      <c r="V143" s="232"/>
      <c r="W143" s="232"/>
    </row>
    <row r="144" spans="1:23" s="476" customFormat="1" ht="80.25" customHeight="1">
      <c r="A144" s="464">
        <v>8</v>
      </c>
      <c r="B144" s="475" t="s">
        <v>3565</v>
      </c>
      <c r="C144" s="475" t="s">
        <v>3586</v>
      </c>
      <c r="D144" s="233" t="s">
        <v>3587</v>
      </c>
      <c r="E144" s="465" t="s">
        <v>3588</v>
      </c>
      <c r="F144" s="475" t="s">
        <v>3589</v>
      </c>
      <c r="G144" s="475" t="s">
        <v>3224</v>
      </c>
      <c r="H144" s="433">
        <v>2</v>
      </c>
      <c r="I144" s="475" t="s">
        <v>3225</v>
      </c>
      <c r="J144" s="433"/>
      <c r="K144" s="229" t="s">
        <v>3590</v>
      </c>
      <c r="L144" s="526" t="s">
        <v>3216</v>
      </c>
      <c r="M144" s="526" t="s">
        <v>3217</v>
      </c>
      <c r="N144" s="433"/>
      <c r="O144" s="433"/>
      <c r="P144" s="229" t="s">
        <v>3590</v>
      </c>
      <c r="Q144" s="433" t="s">
        <v>3591</v>
      </c>
      <c r="R144" s="233"/>
    </row>
    <row r="145" spans="1:23" s="476" customFormat="1" ht="78" customHeight="1">
      <c r="A145" s="464">
        <v>9</v>
      </c>
      <c r="B145" s="475" t="s">
        <v>3565</v>
      </c>
      <c r="C145" s="475" t="s">
        <v>3586</v>
      </c>
      <c r="D145" s="233" t="s">
        <v>3592</v>
      </c>
      <c r="E145" s="465" t="s">
        <v>3593</v>
      </c>
      <c r="F145" s="475" t="s">
        <v>3594</v>
      </c>
      <c r="G145" s="475" t="s">
        <v>3226</v>
      </c>
      <c r="H145" s="433">
        <v>2</v>
      </c>
      <c r="I145" s="475" t="s">
        <v>3653</v>
      </c>
      <c r="J145" s="433"/>
      <c r="K145" s="229" t="s">
        <v>3595</v>
      </c>
      <c r="L145" s="526" t="s">
        <v>687</v>
      </c>
      <c r="M145" s="526" t="s">
        <v>1132</v>
      </c>
      <c r="N145" s="433"/>
      <c r="O145" s="433"/>
      <c r="P145" s="229" t="s">
        <v>3595</v>
      </c>
      <c r="Q145" s="433" t="s">
        <v>3596</v>
      </c>
      <c r="R145" s="233"/>
    </row>
    <row r="146" spans="1:23" s="476" customFormat="1" ht="113.25" customHeight="1">
      <c r="A146" s="464">
        <v>10</v>
      </c>
      <c r="B146" s="475" t="s">
        <v>3565</v>
      </c>
      <c r="C146" s="475" t="s">
        <v>3586</v>
      </c>
      <c r="D146" s="475" t="s">
        <v>3597</v>
      </c>
      <c r="E146" s="465" t="s">
        <v>3598</v>
      </c>
      <c r="F146" s="475" t="s">
        <v>3599</v>
      </c>
      <c r="G146" s="475" t="s">
        <v>3600</v>
      </c>
      <c r="H146" s="433">
        <v>2</v>
      </c>
      <c r="I146" s="475" t="s">
        <v>3653</v>
      </c>
      <c r="J146" s="433"/>
      <c r="K146" s="229" t="s">
        <v>3601</v>
      </c>
      <c r="L146" s="526" t="s">
        <v>687</v>
      </c>
      <c r="M146" s="526" t="s">
        <v>1132</v>
      </c>
      <c r="N146" s="433"/>
      <c r="O146" s="433"/>
      <c r="P146" s="229" t="s">
        <v>3601</v>
      </c>
      <c r="Q146" s="433" t="s">
        <v>3602</v>
      </c>
      <c r="R146" s="233"/>
    </row>
    <row r="147" spans="1:23" s="476" customFormat="1" ht="63.75" customHeight="1">
      <c r="A147" s="464">
        <v>11</v>
      </c>
      <c r="B147" s="475" t="s">
        <v>3565</v>
      </c>
      <c r="C147" s="475" t="s">
        <v>3586</v>
      </c>
      <c r="D147" s="233" t="s">
        <v>3603</v>
      </c>
      <c r="E147" s="465" t="s">
        <v>3604</v>
      </c>
      <c r="F147" s="475" t="s">
        <v>3605</v>
      </c>
      <c r="G147" s="475" t="s">
        <v>3606</v>
      </c>
      <c r="H147" s="433">
        <v>2</v>
      </c>
      <c r="I147" s="475" t="s">
        <v>3654</v>
      </c>
      <c r="J147" s="433"/>
      <c r="K147" s="229" t="s">
        <v>3607</v>
      </c>
      <c r="L147" s="526" t="s">
        <v>3218</v>
      </c>
      <c r="M147" s="526" t="s">
        <v>3219</v>
      </c>
      <c r="N147" s="433"/>
      <c r="O147" s="433"/>
      <c r="P147" s="229" t="s">
        <v>3607</v>
      </c>
      <c r="Q147" s="433" t="s">
        <v>3608</v>
      </c>
      <c r="R147" s="233"/>
    </row>
    <row r="148" spans="1:23" s="476" customFormat="1" ht="52.5" customHeight="1">
      <c r="A148" s="464">
        <v>12</v>
      </c>
      <c r="B148" s="475" t="s">
        <v>3565</v>
      </c>
      <c r="C148" s="475" t="s">
        <v>3586</v>
      </c>
      <c r="D148" s="475" t="s">
        <v>3210</v>
      </c>
      <c r="E148" s="465" t="s">
        <v>3609</v>
      </c>
      <c r="F148" s="475" t="s">
        <v>3610</v>
      </c>
      <c r="G148" s="475" t="s">
        <v>3259</v>
      </c>
      <c r="H148" s="433">
        <v>2</v>
      </c>
      <c r="I148" s="475" t="s">
        <v>3655</v>
      </c>
      <c r="J148" s="433"/>
      <c r="K148" s="229" t="s">
        <v>3601</v>
      </c>
      <c r="L148" s="526" t="s">
        <v>687</v>
      </c>
      <c r="M148" s="526" t="s">
        <v>1132</v>
      </c>
      <c r="N148" s="433"/>
      <c r="O148" s="433"/>
      <c r="P148" s="229" t="s">
        <v>3601</v>
      </c>
      <c r="Q148" s="433" t="s">
        <v>3602</v>
      </c>
      <c r="R148" s="233"/>
    </row>
    <row r="149" spans="1:23" s="476" customFormat="1" ht="66" customHeight="1">
      <c r="A149" s="464">
        <v>13</v>
      </c>
      <c r="B149" s="475" t="s">
        <v>3565</v>
      </c>
      <c r="C149" s="475" t="s">
        <v>3586</v>
      </c>
      <c r="D149" s="475" t="s">
        <v>3611</v>
      </c>
      <c r="E149" s="465" t="s">
        <v>3612</v>
      </c>
      <c r="F149" s="475" t="s">
        <v>3613</v>
      </c>
      <c r="G149" s="475" t="s">
        <v>3600</v>
      </c>
      <c r="H149" s="433">
        <v>2</v>
      </c>
      <c r="I149" s="475" t="s">
        <v>3653</v>
      </c>
      <c r="J149" s="433"/>
      <c r="K149" s="229" t="s">
        <v>3601</v>
      </c>
      <c r="L149" s="526" t="s">
        <v>687</v>
      </c>
      <c r="M149" s="526" t="s">
        <v>1132</v>
      </c>
      <c r="N149" s="433"/>
      <c r="O149" s="433"/>
      <c r="P149" s="229" t="s">
        <v>3601</v>
      </c>
      <c r="Q149" s="433" t="s">
        <v>3602</v>
      </c>
      <c r="R149" s="233"/>
    </row>
    <row r="150" spans="1:23" s="476" customFormat="1" ht="49.5" customHeight="1">
      <c r="A150" s="464">
        <v>14</v>
      </c>
      <c r="B150" s="475" t="s">
        <v>3565</v>
      </c>
      <c r="C150" s="475" t="s">
        <v>3211</v>
      </c>
      <c r="D150" s="475" t="s">
        <v>3210</v>
      </c>
      <c r="E150" s="465" t="s">
        <v>3614</v>
      </c>
      <c r="F150" s="475" t="s">
        <v>3615</v>
      </c>
      <c r="G150" s="475" t="s">
        <v>3616</v>
      </c>
      <c r="H150" s="433">
        <v>2</v>
      </c>
      <c r="I150" s="475" t="s">
        <v>3655</v>
      </c>
      <c r="J150" s="433"/>
      <c r="K150" s="229" t="s">
        <v>3601</v>
      </c>
      <c r="L150" s="526" t="s">
        <v>687</v>
      </c>
      <c r="M150" s="526" t="s">
        <v>1132</v>
      </c>
      <c r="N150" s="433"/>
      <c r="O150" s="433"/>
      <c r="P150" s="229" t="s">
        <v>3601</v>
      </c>
      <c r="Q150" s="433" t="s">
        <v>3602</v>
      </c>
      <c r="R150" s="233"/>
    </row>
    <row r="151" spans="1:23" s="476" customFormat="1" ht="48.6">
      <c r="A151" s="464">
        <v>15</v>
      </c>
      <c r="B151" s="475" t="s">
        <v>3565</v>
      </c>
      <c r="C151" s="475" t="s">
        <v>3586</v>
      </c>
      <c r="D151" s="475" t="s">
        <v>3617</v>
      </c>
      <c r="E151" s="465" t="s">
        <v>3618</v>
      </c>
      <c r="F151" s="475" t="s">
        <v>3619</v>
      </c>
      <c r="G151" s="475" t="s">
        <v>3620</v>
      </c>
      <c r="H151" s="433">
        <v>2</v>
      </c>
      <c r="I151" s="475" t="s">
        <v>3656</v>
      </c>
      <c r="J151" s="433"/>
      <c r="K151" s="229" t="s">
        <v>3601</v>
      </c>
      <c r="L151" s="526" t="s">
        <v>3220</v>
      </c>
      <c r="M151" s="526" t="s">
        <v>3221</v>
      </c>
      <c r="N151" s="433"/>
      <c r="O151" s="433"/>
      <c r="P151" s="229" t="s">
        <v>3601</v>
      </c>
      <c r="Q151" s="433" t="s">
        <v>3602</v>
      </c>
      <c r="R151" s="233"/>
    </row>
    <row r="152" spans="1:23" s="476" customFormat="1" ht="64.8">
      <c r="A152" s="464">
        <v>16</v>
      </c>
      <c r="B152" s="475" t="s">
        <v>3565</v>
      </c>
      <c r="C152" s="475" t="s">
        <v>3586</v>
      </c>
      <c r="D152" s="475" t="s">
        <v>3212</v>
      </c>
      <c r="E152" s="465" t="s">
        <v>3621</v>
      </c>
      <c r="F152" s="475" t="s">
        <v>3622</v>
      </c>
      <c r="G152" s="475" t="s">
        <v>3623</v>
      </c>
      <c r="H152" s="433">
        <v>2</v>
      </c>
      <c r="I152" s="475" t="s">
        <v>3657</v>
      </c>
      <c r="J152" s="433"/>
      <c r="K152" s="229" t="s">
        <v>3601</v>
      </c>
      <c r="L152" s="526" t="s">
        <v>767</v>
      </c>
      <c r="M152" s="526" t="s">
        <v>817</v>
      </c>
      <c r="N152" s="433"/>
      <c r="O152" s="433"/>
      <c r="P152" s="229" t="s">
        <v>3601</v>
      </c>
      <c r="Q152" s="433" t="s">
        <v>3602</v>
      </c>
      <c r="R152" s="233"/>
    </row>
    <row r="153" spans="1:23" s="476" customFormat="1" ht="64.8">
      <c r="A153" s="464">
        <v>17</v>
      </c>
      <c r="B153" s="475" t="s">
        <v>3565</v>
      </c>
      <c r="C153" s="475" t="s">
        <v>3211</v>
      </c>
      <c r="D153" s="475" t="s">
        <v>3210</v>
      </c>
      <c r="E153" s="475" t="s">
        <v>3624</v>
      </c>
      <c r="F153" s="475" t="s">
        <v>3625</v>
      </c>
      <c r="G153" s="475" t="s">
        <v>3616</v>
      </c>
      <c r="H153" s="433">
        <v>2</v>
      </c>
      <c r="I153" s="475" t="s">
        <v>3655</v>
      </c>
      <c r="J153" s="433"/>
      <c r="K153" s="229" t="s">
        <v>3601</v>
      </c>
      <c r="L153" s="526" t="s">
        <v>687</v>
      </c>
      <c r="M153" s="526" t="s">
        <v>1132</v>
      </c>
      <c r="N153" s="433"/>
      <c r="O153" s="433"/>
      <c r="P153" s="229" t="s">
        <v>3601</v>
      </c>
      <c r="Q153" s="433" t="s">
        <v>3602</v>
      </c>
      <c r="R153" s="233"/>
    </row>
    <row r="154" spans="1:23" s="476" customFormat="1" ht="48.6">
      <c r="A154" s="464">
        <v>18</v>
      </c>
      <c r="B154" s="475" t="s">
        <v>3565</v>
      </c>
      <c r="C154" s="475" t="s">
        <v>3586</v>
      </c>
      <c r="D154" s="475" t="s">
        <v>3626</v>
      </c>
      <c r="E154" s="475" t="s">
        <v>3627</v>
      </c>
      <c r="F154" s="475" t="s">
        <v>3628</v>
      </c>
      <c r="G154" s="475" t="s">
        <v>3620</v>
      </c>
      <c r="H154" s="433">
        <v>2</v>
      </c>
      <c r="I154" s="475" t="s">
        <v>3656</v>
      </c>
      <c r="J154" s="433"/>
      <c r="K154" s="229" t="s">
        <v>3601</v>
      </c>
      <c r="L154" s="526" t="s">
        <v>3220</v>
      </c>
      <c r="M154" s="526" t="s">
        <v>3221</v>
      </c>
      <c r="N154" s="433"/>
      <c r="O154" s="433"/>
      <c r="P154" s="229" t="s">
        <v>3601</v>
      </c>
      <c r="Q154" s="433" t="s">
        <v>3602</v>
      </c>
      <c r="R154" s="233"/>
    </row>
    <row r="155" spans="1:23" s="476" customFormat="1" ht="48.6">
      <c r="A155" s="464">
        <v>19</v>
      </c>
      <c r="B155" s="475" t="s">
        <v>3565</v>
      </c>
      <c r="C155" s="475" t="s">
        <v>3586</v>
      </c>
      <c r="D155" s="475" t="s">
        <v>3209</v>
      </c>
      <c r="E155" s="465" t="s">
        <v>3629</v>
      </c>
      <c r="F155" s="475" t="s">
        <v>3630</v>
      </c>
      <c r="G155" s="475" t="s">
        <v>3226</v>
      </c>
      <c r="H155" s="433">
        <v>2</v>
      </c>
      <c r="I155" s="475" t="s">
        <v>3653</v>
      </c>
      <c r="J155" s="433"/>
      <c r="K155" s="229" t="s">
        <v>3601</v>
      </c>
      <c r="L155" s="526" t="s">
        <v>687</v>
      </c>
      <c r="M155" s="526" t="s">
        <v>1132</v>
      </c>
      <c r="N155" s="433"/>
      <c r="O155" s="433"/>
      <c r="P155" s="229" t="s">
        <v>3601</v>
      </c>
      <c r="Q155" s="433" t="s">
        <v>3602</v>
      </c>
      <c r="R155" s="233"/>
    </row>
    <row r="156" spans="1:23" s="476" customFormat="1" ht="64.8">
      <c r="A156" s="464">
        <v>20</v>
      </c>
      <c r="B156" s="475" t="s">
        <v>3565</v>
      </c>
      <c r="C156" s="475" t="s">
        <v>3586</v>
      </c>
      <c r="D156" s="233" t="s">
        <v>3587</v>
      </c>
      <c r="E156" s="465" t="s">
        <v>3631</v>
      </c>
      <c r="F156" s="475" t="s">
        <v>3632</v>
      </c>
      <c r="G156" s="475" t="s">
        <v>3633</v>
      </c>
      <c r="H156" s="433">
        <v>2</v>
      </c>
      <c r="I156" s="475" t="s">
        <v>3634</v>
      </c>
      <c r="J156" s="433"/>
      <c r="K156" s="229" t="s">
        <v>3590</v>
      </c>
      <c r="L156" s="526" t="s">
        <v>3216</v>
      </c>
      <c r="M156" s="526" t="s">
        <v>3217</v>
      </c>
      <c r="N156" s="433"/>
      <c r="O156" s="433"/>
      <c r="P156" s="229" t="s">
        <v>3590</v>
      </c>
      <c r="Q156" s="433" t="s">
        <v>3591</v>
      </c>
      <c r="R156" s="233"/>
    </row>
    <row r="157" spans="1:23" s="482" customFormat="1" ht="32.4">
      <c r="A157" s="477" t="s">
        <v>816</v>
      </c>
      <c r="B157" s="478"/>
      <c r="C157" s="478"/>
      <c r="D157" s="478"/>
      <c r="E157" s="479"/>
      <c r="F157" s="478"/>
      <c r="G157" s="478"/>
      <c r="H157" s="521"/>
      <c r="I157" s="478" t="s">
        <v>3260</v>
      </c>
      <c r="J157" s="479" t="s">
        <v>1374</v>
      </c>
      <c r="K157" s="478"/>
      <c r="L157" s="479"/>
      <c r="M157" s="479"/>
      <c r="N157" s="478"/>
      <c r="O157" s="480"/>
      <c r="P157" s="480"/>
      <c r="Q157" s="480"/>
      <c r="R157" s="481"/>
    </row>
    <row r="158" spans="1:23" s="237" customFormat="1" ht="97.2">
      <c r="A158" s="447">
        <v>1</v>
      </c>
      <c r="B158" s="264" t="s">
        <v>160</v>
      </c>
      <c r="C158" s="264" t="s">
        <v>43</v>
      </c>
      <c r="D158" s="264" t="s">
        <v>1268</v>
      </c>
      <c r="E158" s="264" t="s">
        <v>3635</v>
      </c>
      <c r="F158" s="264" t="s">
        <v>2722</v>
      </c>
      <c r="G158" s="264" t="s">
        <v>2723</v>
      </c>
      <c r="H158" s="433">
        <v>2</v>
      </c>
      <c r="I158" s="264" t="s">
        <v>2724</v>
      </c>
      <c r="J158" s="248"/>
      <c r="K158" s="447" t="s">
        <v>1617</v>
      </c>
      <c r="L158" s="264" t="s">
        <v>767</v>
      </c>
      <c r="M158" s="264" t="s">
        <v>817</v>
      </c>
      <c r="N158" s="264" t="s">
        <v>681</v>
      </c>
      <c r="O158" s="248"/>
      <c r="P158" s="248" t="s">
        <v>682</v>
      </c>
      <c r="Q158" s="248" t="s">
        <v>141</v>
      </c>
      <c r="R158" s="264" t="s">
        <v>2725</v>
      </c>
      <c r="S158" s="483"/>
      <c r="T158" s="483"/>
      <c r="U158" s="483"/>
      <c r="V158" s="483"/>
      <c r="W158" s="483"/>
    </row>
    <row r="159" spans="1:23" s="237" customFormat="1" ht="97.2">
      <c r="A159" s="447">
        <v>2</v>
      </c>
      <c r="B159" s="264" t="s">
        <v>160</v>
      </c>
      <c r="C159" s="264" t="s">
        <v>43</v>
      </c>
      <c r="D159" s="264" t="s">
        <v>1268</v>
      </c>
      <c r="E159" s="264" t="s">
        <v>3635</v>
      </c>
      <c r="F159" s="264" t="s">
        <v>1358</v>
      </c>
      <c r="G159" s="264" t="s">
        <v>2726</v>
      </c>
      <c r="H159" s="433">
        <v>2</v>
      </c>
      <c r="I159" s="264" t="s">
        <v>2724</v>
      </c>
      <c r="J159" s="248"/>
      <c r="K159" s="447" t="s">
        <v>1617</v>
      </c>
      <c r="L159" s="264" t="s">
        <v>767</v>
      </c>
      <c r="M159" s="264" t="s">
        <v>817</v>
      </c>
      <c r="N159" s="264" t="s">
        <v>681</v>
      </c>
      <c r="O159" s="248"/>
      <c r="P159" s="248" t="s">
        <v>682</v>
      </c>
      <c r="Q159" s="248" t="s">
        <v>141</v>
      </c>
      <c r="R159" s="264" t="s">
        <v>2727</v>
      </c>
      <c r="S159" s="483"/>
      <c r="T159" s="483"/>
      <c r="U159" s="483"/>
      <c r="V159" s="483"/>
      <c r="W159" s="483"/>
    </row>
    <row r="160" spans="1:23" s="237" customFormat="1" ht="113.4">
      <c r="A160" s="447">
        <v>3</v>
      </c>
      <c r="B160" s="264" t="s">
        <v>160</v>
      </c>
      <c r="C160" s="264" t="s">
        <v>43</v>
      </c>
      <c r="D160" s="264" t="s">
        <v>1268</v>
      </c>
      <c r="E160" s="173" t="s">
        <v>3636</v>
      </c>
      <c r="F160" s="264" t="s">
        <v>2837</v>
      </c>
      <c r="G160" s="264" t="s">
        <v>818</v>
      </c>
      <c r="H160" s="433">
        <v>2</v>
      </c>
      <c r="I160" s="264" t="s">
        <v>819</v>
      </c>
      <c r="J160" s="248" t="s">
        <v>70</v>
      </c>
      <c r="K160" s="447" t="s">
        <v>1617</v>
      </c>
      <c r="L160" s="264" t="s">
        <v>820</v>
      </c>
      <c r="M160" s="264" t="s">
        <v>821</v>
      </c>
      <c r="N160" s="264" t="s">
        <v>681</v>
      </c>
      <c r="O160" s="248"/>
      <c r="P160" s="248" t="s">
        <v>682</v>
      </c>
      <c r="Q160" s="248" t="s">
        <v>530</v>
      </c>
      <c r="R160" s="289"/>
      <c r="S160" s="483"/>
      <c r="T160" s="483"/>
      <c r="U160" s="483"/>
      <c r="V160" s="483"/>
      <c r="W160" s="483"/>
    </row>
    <row r="161" spans="1:23" s="237" customFormat="1" ht="64.8">
      <c r="A161" s="447">
        <v>4</v>
      </c>
      <c r="B161" s="264" t="s">
        <v>160</v>
      </c>
      <c r="C161" s="264" t="s">
        <v>43</v>
      </c>
      <c r="D161" s="264" t="s">
        <v>1268</v>
      </c>
      <c r="E161" s="264" t="s">
        <v>3637</v>
      </c>
      <c r="F161" s="264" t="s">
        <v>2728</v>
      </c>
      <c r="G161" s="264" t="s">
        <v>2729</v>
      </c>
      <c r="H161" s="433">
        <v>2</v>
      </c>
      <c r="I161" s="264" t="s">
        <v>2730</v>
      </c>
      <c r="J161" s="248"/>
      <c r="K161" s="447" t="s">
        <v>1617</v>
      </c>
      <c r="L161" s="264" t="s">
        <v>767</v>
      </c>
      <c r="M161" s="264" t="s">
        <v>817</v>
      </c>
      <c r="N161" s="264" t="s">
        <v>681</v>
      </c>
      <c r="O161" s="248" t="s">
        <v>682</v>
      </c>
      <c r="P161" s="248" t="s">
        <v>682</v>
      </c>
      <c r="Q161" s="248" t="s">
        <v>141</v>
      </c>
      <c r="R161" s="264"/>
      <c r="S161" s="483"/>
      <c r="T161" s="483"/>
      <c r="U161" s="483"/>
      <c r="V161" s="483"/>
      <c r="W161" s="483"/>
    </row>
    <row r="162" spans="1:23" s="483" customFormat="1" ht="64.8">
      <c r="A162" s="447">
        <v>5</v>
      </c>
      <c r="B162" s="264" t="s">
        <v>160</v>
      </c>
      <c r="C162" s="264" t="s">
        <v>43</v>
      </c>
      <c r="D162" s="264" t="s">
        <v>1268</v>
      </c>
      <c r="E162" s="264" t="s">
        <v>3394</v>
      </c>
      <c r="F162" s="264" t="s">
        <v>2731</v>
      </c>
      <c r="G162" s="264" t="s">
        <v>2729</v>
      </c>
      <c r="H162" s="433">
        <v>2</v>
      </c>
      <c r="I162" s="264" t="s">
        <v>2730</v>
      </c>
      <c r="J162" s="248"/>
      <c r="K162" s="447" t="s">
        <v>1617</v>
      </c>
      <c r="L162" s="264" t="s">
        <v>767</v>
      </c>
      <c r="M162" s="264" t="s">
        <v>817</v>
      </c>
      <c r="N162" s="264" t="s">
        <v>681</v>
      </c>
      <c r="O162" s="248" t="s">
        <v>682</v>
      </c>
      <c r="P162" s="248" t="s">
        <v>682</v>
      </c>
      <c r="Q162" s="248" t="s">
        <v>141</v>
      </c>
      <c r="R162" s="264"/>
    </row>
    <row r="163" spans="1:23" s="483" customFormat="1" ht="64.8">
      <c r="A163" s="447">
        <v>6</v>
      </c>
      <c r="B163" s="264" t="s">
        <v>160</v>
      </c>
      <c r="C163" s="264" t="s">
        <v>43</v>
      </c>
      <c r="D163" s="264" t="s">
        <v>1268</v>
      </c>
      <c r="E163" s="264" t="s">
        <v>3395</v>
      </c>
      <c r="F163" s="264" t="s">
        <v>2732</v>
      </c>
      <c r="G163" s="264" t="s">
        <v>2726</v>
      </c>
      <c r="H163" s="433">
        <v>2</v>
      </c>
      <c r="I163" s="264" t="s">
        <v>2730</v>
      </c>
      <c r="J163" s="248"/>
      <c r="K163" s="447" t="s">
        <v>1617</v>
      </c>
      <c r="L163" s="264" t="s">
        <v>767</v>
      </c>
      <c r="M163" s="264" t="s">
        <v>817</v>
      </c>
      <c r="N163" s="264" t="s">
        <v>681</v>
      </c>
      <c r="O163" s="248" t="s">
        <v>682</v>
      </c>
      <c r="P163" s="248" t="s">
        <v>682</v>
      </c>
      <c r="Q163" s="248" t="s">
        <v>141</v>
      </c>
      <c r="R163" s="264"/>
    </row>
    <row r="164" spans="1:23" s="483" customFormat="1" ht="97.2">
      <c r="A164" s="447">
        <v>7</v>
      </c>
      <c r="B164" s="451" t="s">
        <v>160</v>
      </c>
      <c r="C164" s="451" t="s">
        <v>43</v>
      </c>
      <c r="D164" s="451" t="s">
        <v>1257</v>
      </c>
      <c r="E164" s="484" t="s">
        <v>3396</v>
      </c>
      <c r="F164" s="451" t="s">
        <v>822</v>
      </c>
      <c r="G164" s="451" t="s">
        <v>823</v>
      </c>
      <c r="H164" s="433">
        <v>2</v>
      </c>
      <c r="I164" s="451" t="s">
        <v>2733</v>
      </c>
      <c r="J164" s="447" t="s">
        <v>70</v>
      </c>
      <c r="K164" s="447" t="s">
        <v>1617</v>
      </c>
      <c r="L164" s="451" t="s">
        <v>824</v>
      </c>
      <c r="M164" s="451" t="s">
        <v>825</v>
      </c>
      <c r="N164" s="449"/>
      <c r="O164" s="248" t="s">
        <v>682</v>
      </c>
      <c r="P164" s="248" t="s">
        <v>682</v>
      </c>
      <c r="Q164" s="447" t="s">
        <v>530</v>
      </c>
      <c r="R164" s="289"/>
    </row>
    <row r="165" spans="1:23" s="483" customFormat="1" ht="113.4">
      <c r="A165" s="447">
        <v>8</v>
      </c>
      <c r="B165" s="451" t="s">
        <v>160</v>
      </c>
      <c r="C165" s="451" t="s">
        <v>43</v>
      </c>
      <c r="D165" s="451" t="s">
        <v>1257</v>
      </c>
      <c r="E165" s="484" t="s">
        <v>3397</v>
      </c>
      <c r="F165" s="451" t="s">
        <v>826</v>
      </c>
      <c r="G165" s="451" t="s">
        <v>823</v>
      </c>
      <c r="H165" s="433">
        <v>2</v>
      </c>
      <c r="I165" s="451" t="s">
        <v>2733</v>
      </c>
      <c r="J165" s="447" t="s">
        <v>70</v>
      </c>
      <c r="K165" s="447" t="s">
        <v>1617</v>
      </c>
      <c r="L165" s="451" t="s">
        <v>824</v>
      </c>
      <c r="M165" s="451" t="s">
        <v>825</v>
      </c>
      <c r="N165" s="449"/>
      <c r="O165" s="248" t="s">
        <v>682</v>
      </c>
      <c r="P165" s="248" t="s">
        <v>682</v>
      </c>
      <c r="Q165" s="447" t="s">
        <v>530</v>
      </c>
      <c r="R165" s="289"/>
    </row>
    <row r="166" spans="1:23" s="483" customFormat="1" ht="64.8">
      <c r="A166" s="447">
        <v>9</v>
      </c>
      <c r="B166" s="451" t="s">
        <v>160</v>
      </c>
      <c r="C166" s="451" t="s">
        <v>43</v>
      </c>
      <c r="D166" s="451" t="s">
        <v>1257</v>
      </c>
      <c r="E166" s="484" t="s">
        <v>3398</v>
      </c>
      <c r="F166" s="451" t="s">
        <v>827</v>
      </c>
      <c r="G166" s="451" t="s">
        <v>823</v>
      </c>
      <c r="H166" s="433">
        <v>2</v>
      </c>
      <c r="I166" s="451" t="s">
        <v>2733</v>
      </c>
      <c r="J166" s="447" t="s">
        <v>70</v>
      </c>
      <c r="K166" s="447" t="s">
        <v>1617</v>
      </c>
      <c r="L166" s="451" t="s">
        <v>824</v>
      </c>
      <c r="M166" s="451" t="s">
        <v>825</v>
      </c>
      <c r="N166" s="449"/>
      <c r="O166" s="248" t="s">
        <v>682</v>
      </c>
      <c r="P166" s="248" t="s">
        <v>682</v>
      </c>
      <c r="Q166" s="447" t="s">
        <v>530</v>
      </c>
      <c r="R166" s="289"/>
    </row>
    <row r="167" spans="1:23" s="483" customFormat="1" ht="64.8">
      <c r="A167" s="447">
        <v>10</v>
      </c>
      <c r="B167" s="451" t="s">
        <v>160</v>
      </c>
      <c r="C167" s="451" t="s">
        <v>43</v>
      </c>
      <c r="D167" s="451" t="s">
        <v>1346</v>
      </c>
      <c r="E167" s="458" t="s">
        <v>3399</v>
      </c>
      <c r="F167" s="458" t="s">
        <v>1347</v>
      </c>
      <c r="G167" s="458" t="s">
        <v>1348</v>
      </c>
      <c r="H167" s="229">
        <v>3</v>
      </c>
      <c r="I167" s="458" t="s">
        <v>1349</v>
      </c>
      <c r="J167" s="447"/>
      <c r="K167" s="447" t="s">
        <v>1617</v>
      </c>
      <c r="L167" s="451">
        <v>20181013</v>
      </c>
      <c r="M167" s="451">
        <v>20181014</v>
      </c>
      <c r="N167" s="449"/>
      <c r="O167" s="248" t="s">
        <v>1350</v>
      </c>
      <c r="P167" s="248" t="s">
        <v>1350</v>
      </c>
      <c r="Q167" s="447" t="s">
        <v>530</v>
      </c>
      <c r="R167" s="289"/>
    </row>
    <row r="168" spans="1:23" s="483" customFormat="1" ht="97.2">
      <c r="A168" s="447">
        <v>11</v>
      </c>
      <c r="B168" s="451" t="s">
        <v>160</v>
      </c>
      <c r="C168" s="451" t="s">
        <v>43</v>
      </c>
      <c r="D168" s="451" t="s">
        <v>1346</v>
      </c>
      <c r="E168" s="458" t="s">
        <v>3400</v>
      </c>
      <c r="F168" s="458" t="s">
        <v>1351</v>
      </c>
      <c r="G168" s="458" t="s">
        <v>1352</v>
      </c>
      <c r="H168" s="229">
        <v>3</v>
      </c>
      <c r="I168" s="458" t="s">
        <v>1353</v>
      </c>
      <c r="J168" s="447" t="s">
        <v>1327</v>
      </c>
      <c r="K168" s="447" t="s">
        <v>1617</v>
      </c>
      <c r="L168" s="451">
        <v>20181103</v>
      </c>
      <c r="M168" s="451">
        <v>20181106</v>
      </c>
      <c r="N168" s="449"/>
      <c r="O168" s="248" t="s">
        <v>1350</v>
      </c>
      <c r="P168" s="248" t="s">
        <v>1350</v>
      </c>
      <c r="Q168" s="447" t="s">
        <v>530</v>
      </c>
      <c r="R168" s="289"/>
    </row>
    <row r="169" spans="1:23" s="483" customFormat="1" ht="97.2">
      <c r="A169" s="447">
        <v>12</v>
      </c>
      <c r="B169" s="451" t="s">
        <v>160</v>
      </c>
      <c r="C169" s="451" t="s">
        <v>43</v>
      </c>
      <c r="D169" s="451" t="s">
        <v>1346</v>
      </c>
      <c r="E169" s="458" t="s">
        <v>3401</v>
      </c>
      <c r="F169" s="458" t="s">
        <v>1354</v>
      </c>
      <c r="G169" s="465" t="s">
        <v>2734</v>
      </c>
      <c r="H169" s="229">
        <v>3</v>
      </c>
      <c r="I169" s="458" t="s">
        <v>1355</v>
      </c>
      <c r="J169" s="447"/>
      <c r="K169" s="447"/>
      <c r="L169" s="485" t="s">
        <v>1356</v>
      </c>
      <c r="M169" s="485" t="s">
        <v>1357</v>
      </c>
      <c r="N169" s="449"/>
      <c r="O169" s="248"/>
      <c r="P169" s="248" t="s">
        <v>1350</v>
      </c>
      <c r="Q169" s="447" t="s">
        <v>530</v>
      </c>
      <c r="R169" s="289"/>
    </row>
    <row r="170" spans="1:23" s="483" customFormat="1" ht="97.2">
      <c r="A170" s="447">
        <v>13</v>
      </c>
      <c r="B170" s="451" t="s">
        <v>160</v>
      </c>
      <c r="C170" s="451" t="s">
        <v>43</v>
      </c>
      <c r="D170" s="451" t="s">
        <v>1282</v>
      </c>
      <c r="E170" s="458" t="s">
        <v>3402</v>
      </c>
      <c r="F170" s="451" t="s">
        <v>1604</v>
      </c>
      <c r="G170" s="451" t="s">
        <v>1605</v>
      </c>
      <c r="H170" s="433">
        <v>2</v>
      </c>
      <c r="I170" s="451" t="s">
        <v>3658</v>
      </c>
      <c r="J170" s="447" t="s">
        <v>70</v>
      </c>
      <c r="K170" s="447" t="s">
        <v>2735</v>
      </c>
      <c r="L170" s="451" t="s">
        <v>767</v>
      </c>
      <c r="M170" s="451" t="s">
        <v>928</v>
      </c>
      <c r="N170" s="449"/>
      <c r="O170" s="248" t="s">
        <v>1606</v>
      </c>
      <c r="P170" s="248" t="s">
        <v>1606</v>
      </c>
      <c r="Q170" s="447" t="s">
        <v>530</v>
      </c>
      <c r="R170" s="289"/>
    </row>
    <row r="171" spans="1:23" s="483" customFormat="1" ht="81">
      <c r="A171" s="447">
        <v>14</v>
      </c>
      <c r="B171" s="451" t="s">
        <v>160</v>
      </c>
      <c r="C171" s="451" t="s">
        <v>43</v>
      </c>
      <c r="D171" s="451" t="s">
        <v>1282</v>
      </c>
      <c r="E171" s="484" t="s">
        <v>3403</v>
      </c>
      <c r="F171" s="451" t="s">
        <v>1607</v>
      </c>
      <c r="G171" s="451" t="s">
        <v>1608</v>
      </c>
      <c r="H171" s="433">
        <v>2</v>
      </c>
      <c r="I171" s="485" t="s">
        <v>873</v>
      </c>
      <c r="J171" s="447" t="s">
        <v>70</v>
      </c>
      <c r="K171" s="447" t="s">
        <v>2735</v>
      </c>
      <c r="L171" s="451" t="s">
        <v>1609</v>
      </c>
      <c r="M171" s="451" t="s">
        <v>1610</v>
      </c>
      <c r="N171" s="449"/>
      <c r="O171" s="248" t="s">
        <v>682</v>
      </c>
      <c r="P171" s="248" t="s">
        <v>682</v>
      </c>
      <c r="Q171" s="447" t="s">
        <v>530</v>
      </c>
      <c r="R171" s="289"/>
    </row>
    <row r="172" spans="1:23" s="483" customFormat="1" ht="81">
      <c r="A172" s="447">
        <v>15</v>
      </c>
      <c r="B172" s="451" t="s">
        <v>160</v>
      </c>
      <c r="C172" s="451" t="s">
        <v>43</v>
      </c>
      <c r="D172" s="451" t="s">
        <v>1282</v>
      </c>
      <c r="E172" s="484" t="s">
        <v>3404</v>
      </c>
      <c r="F172" s="451" t="s">
        <v>1611</v>
      </c>
      <c r="G172" s="451" t="s">
        <v>1608</v>
      </c>
      <c r="H172" s="433">
        <v>2</v>
      </c>
      <c r="I172" s="485" t="s">
        <v>873</v>
      </c>
      <c r="J172" s="447" t="s">
        <v>70</v>
      </c>
      <c r="K172" s="447" t="s">
        <v>2735</v>
      </c>
      <c r="L172" s="451" t="s">
        <v>1612</v>
      </c>
      <c r="M172" s="451" t="s">
        <v>1613</v>
      </c>
      <c r="N172" s="449"/>
      <c r="O172" s="248" t="s">
        <v>1606</v>
      </c>
      <c r="P172" s="248" t="s">
        <v>682</v>
      </c>
      <c r="Q172" s="447" t="s">
        <v>530</v>
      </c>
      <c r="R172" s="289"/>
    </row>
    <row r="173" spans="1:23" s="483" customFormat="1" ht="97.2">
      <c r="A173" s="447">
        <v>16</v>
      </c>
      <c r="B173" s="451" t="s">
        <v>160</v>
      </c>
      <c r="C173" s="451" t="s">
        <v>43</v>
      </c>
      <c r="D173" s="451" t="s">
        <v>1282</v>
      </c>
      <c r="E173" s="484" t="s">
        <v>3405</v>
      </c>
      <c r="F173" s="451" t="s">
        <v>2839</v>
      </c>
      <c r="G173" s="451" t="s">
        <v>2838</v>
      </c>
      <c r="H173" s="433">
        <v>2</v>
      </c>
      <c r="I173" s="485" t="s">
        <v>873</v>
      </c>
      <c r="J173" s="447" t="s">
        <v>70</v>
      </c>
      <c r="K173" s="447" t="s">
        <v>2735</v>
      </c>
      <c r="L173" s="451" t="s">
        <v>1610</v>
      </c>
      <c r="M173" s="451" t="s">
        <v>1614</v>
      </c>
      <c r="N173" s="449"/>
      <c r="O173" s="248" t="s">
        <v>682</v>
      </c>
      <c r="P173" s="248" t="s">
        <v>682</v>
      </c>
      <c r="Q173" s="447" t="s">
        <v>530</v>
      </c>
      <c r="R173" s="289"/>
    </row>
    <row r="174" spans="1:23" s="483" customFormat="1" ht="81">
      <c r="A174" s="447">
        <v>17</v>
      </c>
      <c r="B174" s="451" t="s">
        <v>160</v>
      </c>
      <c r="C174" s="451" t="s">
        <v>43</v>
      </c>
      <c r="D174" s="451" t="s">
        <v>1282</v>
      </c>
      <c r="E174" s="484" t="s">
        <v>3406</v>
      </c>
      <c r="F174" s="451" t="s">
        <v>1615</v>
      </c>
      <c r="G174" s="451" t="s">
        <v>1608</v>
      </c>
      <c r="H174" s="433">
        <v>2</v>
      </c>
      <c r="I174" s="485" t="s">
        <v>873</v>
      </c>
      <c r="J174" s="447" t="s">
        <v>70</v>
      </c>
      <c r="K174" s="447" t="s">
        <v>2735</v>
      </c>
      <c r="L174" s="451" t="s">
        <v>1613</v>
      </c>
      <c r="M174" s="451" t="s">
        <v>1616</v>
      </c>
      <c r="N174" s="449"/>
      <c r="O174" s="248" t="s">
        <v>1606</v>
      </c>
      <c r="P174" s="248" t="s">
        <v>682</v>
      </c>
      <c r="Q174" s="447" t="s">
        <v>530</v>
      </c>
      <c r="R174" s="289"/>
    </row>
    <row r="175" spans="1:23" s="487" customFormat="1" ht="32.4">
      <c r="A175" s="477" t="s">
        <v>828</v>
      </c>
      <c r="B175" s="479"/>
      <c r="C175" s="479"/>
      <c r="D175" s="479"/>
      <c r="E175" s="479"/>
      <c r="F175" s="479"/>
      <c r="G175" s="479"/>
      <c r="H175" s="522"/>
      <c r="I175" s="479" t="s">
        <v>1618</v>
      </c>
      <c r="J175" s="479" t="s">
        <v>1619</v>
      </c>
      <c r="K175" s="486"/>
      <c r="L175" s="479"/>
      <c r="M175" s="479"/>
      <c r="N175" s="479"/>
      <c r="O175" s="479"/>
      <c r="P175" s="479"/>
      <c r="Q175" s="479"/>
      <c r="R175" s="479"/>
    </row>
    <row r="176" spans="1:23" s="528" customFormat="1" ht="48.6">
      <c r="A176" s="253">
        <v>1</v>
      </c>
      <c r="B176" s="249" t="s">
        <v>368</v>
      </c>
      <c r="C176" s="249" t="s">
        <v>46</v>
      </c>
      <c r="D176" s="249" t="s">
        <v>1271</v>
      </c>
      <c r="E176" s="249" t="s">
        <v>3407</v>
      </c>
      <c r="F176" s="249" t="s">
        <v>2736</v>
      </c>
      <c r="G176" s="291" t="s">
        <v>2737</v>
      </c>
      <c r="H176" s="433">
        <v>2</v>
      </c>
      <c r="I176" s="249" t="s">
        <v>2738</v>
      </c>
      <c r="J176" s="253" t="s">
        <v>70</v>
      </c>
      <c r="K176" s="448" t="s">
        <v>3268</v>
      </c>
      <c r="L176" s="249" t="s">
        <v>687</v>
      </c>
      <c r="M176" s="249" t="s">
        <v>687</v>
      </c>
      <c r="N176" s="249" t="s">
        <v>681</v>
      </c>
      <c r="O176" s="253"/>
      <c r="P176" s="253" t="s">
        <v>3272</v>
      </c>
      <c r="Q176" s="253" t="s">
        <v>141</v>
      </c>
      <c r="R176" s="249"/>
      <c r="S176" s="232"/>
      <c r="T176" s="232"/>
      <c r="U176" s="232"/>
      <c r="V176" s="232"/>
      <c r="W176" s="232"/>
    </row>
    <row r="177" spans="1:23" s="528" customFormat="1" ht="97.2">
      <c r="A177" s="253">
        <v>2</v>
      </c>
      <c r="B177" s="249" t="s">
        <v>368</v>
      </c>
      <c r="C177" s="249" t="s">
        <v>46</v>
      </c>
      <c r="D177" s="249" t="s">
        <v>1251</v>
      </c>
      <c r="E177" s="249" t="s">
        <v>3408</v>
      </c>
      <c r="F177" s="249" t="s">
        <v>829</v>
      </c>
      <c r="G177" s="291" t="s">
        <v>830</v>
      </c>
      <c r="H177" s="433">
        <v>2</v>
      </c>
      <c r="I177" s="249" t="s">
        <v>831</v>
      </c>
      <c r="J177" s="253" t="s">
        <v>70</v>
      </c>
      <c r="K177" s="448" t="s">
        <v>70</v>
      </c>
      <c r="L177" s="249" t="s">
        <v>832</v>
      </c>
      <c r="M177" s="249" t="s">
        <v>833</v>
      </c>
      <c r="N177" s="249" t="s">
        <v>681</v>
      </c>
      <c r="O177" s="253" t="s">
        <v>682</v>
      </c>
      <c r="P177" s="253"/>
      <c r="Q177" s="253" t="s">
        <v>530</v>
      </c>
      <c r="R177" s="249"/>
      <c r="S177" s="232"/>
      <c r="T177" s="232"/>
      <c r="U177" s="232"/>
      <c r="V177" s="232"/>
      <c r="W177" s="232"/>
    </row>
    <row r="178" spans="1:23" s="528" customFormat="1" ht="81">
      <c r="A178" s="253">
        <v>3</v>
      </c>
      <c r="B178" s="249" t="s">
        <v>368</v>
      </c>
      <c r="C178" s="249" t="s">
        <v>46</v>
      </c>
      <c r="D178" s="249" t="s">
        <v>1254</v>
      </c>
      <c r="E178" s="251" t="s">
        <v>2840</v>
      </c>
      <c r="F178" s="249" t="s">
        <v>834</v>
      </c>
      <c r="G178" s="291" t="s">
        <v>835</v>
      </c>
      <c r="H178" s="433">
        <v>2</v>
      </c>
      <c r="I178" s="249" t="s">
        <v>836</v>
      </c>
      <c r="J178" s="253" t="s">
        <v>70</v>
      </c>
      <c r="K178" s="448" t="s">
        <v>70</v>
      </c>
      <c r="L178" s="249" t="s">
        <v>837</v>
      </c>
      <c r="M178" s="249" t="s">
        <v>838</v>
      </c>
      <c r="N178" s="249" t="s">
        <v>681</v>
      </c>
      <c r="O178" s="253" t="s">
        <v>682</v>
      </c>
      <c r="P178" s="253" t="s">
        <v>682</v>
      </c>
      <c r="Q178" s="253" t="s">
        <v>530</v>
      </c>
      <c r="R178" s="249"/>
      <c r="S178" s="232"/>
      <c r="T178" s="232"/>
      <c r="U178" s="232"/>
      <c r="V178" s="232"/>
      <c r="W178" s="232"/>
    </row>
    <row r="179" spans="1:23" s="232" customFormat="1" ht="81">
      <c r="A179" s="253">
        <v>4</v>
      </c>
      <c r="B179" s="249" t="s">
        <v>368</v>
      </c>
      <c r="C179" s="249" t="s">
        <v>46</v>
      </c>
      <c r="D179" s="249" t="s">
        <v>1275</v>
      </c>
      <c r="E179" s="249" t="s">
        <v>3168</v>
      </c>
      <c r="F179" s="249" t="s">
        <v>3270</v>
      </c>
      <c r="G179" s="291" t="s">
        <v>3271</v>
      </c>
      <c r="H179" s="229">
        <v>2</v>
      </c>
      <c r="I179" s="249" t="s">
        <v>840</v>
      </c>
      <c r="J179" s="253" t="s">
        <v>70</v>
      </c>
      <c r="K179" s="268" t="s">
        <v>70</v>
      </c>
      <c r="L179" s="264" t="s">
        <v>841</v>
      </c>
      <c r="M179" s="264" t="s">
        <v>842</v>
      </c>
      <c r="N179" s="249" t="s">
        <v>843</v>
      </c>
      <c r="O179" s="253"/>
      <c r="P179" s="253"/>
      <c r="Q179" s="253" t="s">
        <v>530</v>
      </c>
      <c r="R179" s="249"/>
    </row>
    <row r="180" spans="1:23" s="232" customFormat="1" ht="81">
      <c r="A180" s="253">
        <v>5</v>
      </c>
      <c r="B180" s="249" t="s">
        <v>368</v>
      </c>
      <c r="C180" s="249" t="s">
        <v>46</v>
      </c>
      <c r="D180" s="249" t="s">
        <v>1275</v>
      </c>
      <c r="E180" s="249" t="s">
        <v>3409</v>
      </c>
      <c r="F180" s="249" t="s">
        <v>844</v>
      </c>
      <c r="G180" s="291" t="s">
        <v>839</v>
      </c>
      <c r="H180" s="229">
        <v>2</v>
      </c>
      <c r="I180" s="249" t="s">
        <v>845</v>
      </c>
      <c r="J180" s="253" t="s">
        <v>70</v>
      </c>
      <c r="K180" s="268" t="s">
        <v>70</v>
      </c>
      <c r="L180" s="264" t="s">
        <v>841</v>
      </c>
      <c r="M180" s="264" t="s">
        <v>842</v>
      </c>
      <c r="N180" s="249" t="s">
        <v>846</v>
      </c>
      <c r="O180" s="253" t="s">
        <v>682</v>
      </c>
      <c r="P180" s="253" t="s">
        <v>682</v>
      </c>
      <c r="Q180" s="253" t="s">
        <v>530</v>
      </c>
      <c r="R180" s="249"/>
    </row>
    <row r="181" spans="1:23" s="232" customFormat="1" ht="81">
      <c r="A181" s="253">
        <v>6</v>
      </c>
      <c r="B181" s="265" t="s">
        <v>368</v>
      </c>
      <c r="C181" s="265" t="s">
        <v>46</v>
      </c>
      <c r="D181" s="265" t="s">
        <v>2525</v>
      </c>
      <c r="E181" s="266" t="s">
        <v>3410</v>
      </c>
      <c r="F181" s="267" t="s">
        <v>2526</v>
      </c>
      <c r="G181" s="292" t="s">
        <v>830</v>
      </c>
      <c r="H181" s="529">
        <v>2</v>
      </c>
      <c r="I181" s="265" t="s">
        <v>831</v>
      </c>
      <c r="J181" s="268" t="s">
        <v>70</v>
      </c>
      <c r="K181" s="448" t="s">
        <v>70</v>
      </c>
      <c r="L181" s="265" t="s">
        <v>832</v>
      </c>
      <c r="M181" s="265" t="s">
        <v>833</v>
      </c>
      <c r="N181" s="265" t="s">
        <v>681</v>
      </c>
      <c r="O181" s="268" t="s">
        <v>682</v>
      </c>
      <c r="P181" s="268"/>
      <c r="Q181" s="268" t="s">
        <v>530</v>
      </c>
      <c r="R181" s="265"/>
      <c r="S181" s="269"/>
      <c r="T181" s="269"/>
      <c r="U181" s="269"/>
      <c r="V181" s="269"/>
      <c r="W181" s="269"/>
    </row>
    <row r="182" spans="1:23" s="269" customFormat="1" ht="97.2">
      <c r="A182" s="253">
        <v>7</v>
      </c>
      <c r="B182" s="265" t="s">
        <v>368</v>
      </c>
      <c r="C182" s="265" t="s">
        <v>46</v>
      </c>
      <c r="D182" s="265" t="s">
        <v>2527</v>
      </c>
      <c r="E182" s="265" t="s">
        <v>3411</v>
      </c>
      <c r="F182" s="265" t="s">
        <v>2528</v>
      </c>
      <c r="G182" s="292" t="s">
        <v>830</v>
      </c>
      <c r="H182" s="529">
        <v>2</v>
      </c>
      <c r="I182" s="265" t="s">
        <v>831</v>
      </c>
      <c r="J182" s="268" t="s">
        <v>70</v>
      </c>
      <c r="K182" s="448" t="s">
        <v>70</v>
      </c>
      <c r="L182" s="265" t="s">
        <v>832</v>
      </c>
      <c r="M182" s="265" t="s">
        <v>833</v>
      </c>
      <c r="N182" s="265" t="s">
        <v>681</v>
      </c>
      <c r="O182" s="268" t="s">
        <v>682</v>
      </c>
      <c r="P182" s="268"/>
      <c r="Q182" s="268" t="s">
        <v>530</v>
      </c>
      <c r="R182" s="429" t="s">
        <v>3269</v>
      </c>
    </row>
    <row r="183" spans="1:23" s="488" customFormat="1" ht="32.4">
      <c r="A183" s="419" t="s">
        <v>847</v>
      </c>
      <c r="B183" s="422"/>
      <c r="C183" s="422"/>
      <c r="D183" s="422"/>
      <c r="E183" s="422"/>
      <c r="F183" s="422"/>
      <c r="G183" s="422"/>
      <c r="H183" s="521"/>
      <c r="I183" s="422" t="s">
        <v>2529</v>
      </c>
      <c r="J183" s="423" t="s">
        <v>2530</v>
      </c>
      <c r="K183" s="422"/>
      <c r="L183" s="422"/>
      <c r="M183" s="422"/>
      <c r="N183" s="422"/>
      <c r="O183" s="427"/>
      <c r="P183" s="427"/>
      <c r="Q183" s="427"/>
      <c r="R183" s="422"/>
    </row>
    <row r="184" spans="1:23" s="530" customFormat="1" ht="54" customHeight="1">
      <c r="A184" s="253">
        <v>1</v>
      </c>
      <c r="B184" s="249" t="s">
        <v>368</v>
      </c>
      <c r="C184" s="249" t="s">
        <v>47</v>
      </c>
      <c r="D184" s="249" t="s">
        <v>1286</v>
      </c>
      <c r="E184" s="291" t="s">
        <v>3412</v>
      </c>
      <c r="F184" s="291" t="s">
        <v>2841</v>
      </c>
      <c r="G184" s="249" t="s">
        <v>848</v>
      </c>
      <c r="H184" s="248">
        <v>2</v>
      </c>
      <c r="I184" s="249" t="s">
        <v>849</v>
      </c>
      <c r="J184" s="253" t="s">
        <v>70</v>
      </c>
      <c r="K184" s="448" t="s">
        <v>3275</v>
      </c>
      <c r="L184" s="264" t="s">
        <v>850</v>
      </c>
      <c r="M184" s="264" t="s">
        <v>851</v>
      </c>
      <c r="N184" s="249" t="s">
        <v>681</v>
      </c>
      <c r="O184" s="253" t="s">
        <v>682</v>
      </c>
      <c r="P184" s="253" t="s">
        <v>3272</v>
      </c>
      <c r="Q184" s="253" t="s">
        <v>530</v>
      </c>
      <c r="R184" s="249"/>
      <c r="S184" s="232"/>
      <c r="T184" s="232"/>
      <c r="U184" s="232"/>
      <c r="V184" s="232"/>
      <c r="W184" s="232"/>
    </row>
    <row r="185" spans="1:23" s="530" customFormat="1" ht="48" customHeight="1">
      <c r="A185" s="248">
        <v>2</v>
      </c>
      <c r="B185" s="173" t="s">
        <v>368</v>
      </c>
      <c r="C185" s="173" t="s">
        <v>47</v>
      </c>
      <c r="D185" s="173" t="s">
        <v>1291</v>
      </c>
      <c r="E185" s="173" t="s">
        <v>3413</v>
      </c>
      <c r="F185" s="173" t="s">
        <v>2842</v>
      </c>
      <c r="G185" s="173" t="s">
        <v>852</v>
      </c>
      <c r="H185" s="441">
        <v>2</v>
      </c>
      <c r="I185" s="173" t="s">
        <v>853</v>
      </c>
      <c r="J185" s="248" t="s">
        <v>70</v>
      </c>
      <c r="K185" s="425" t="s">
        <v>1496</v>
      </c>
      <c r="L185" s="173" t="s">
        <v>854</v>
      </c>
      <c r="M185" s="173" t="s">
        <v>745</v>
      </c>
      <c r="N185" s="440"/>
      <c r="O185" s="441" t="s">
        <v>682</v>
      </c>
      <c r="P185" s="441" t="s">
        <v>682</v>
      </c>
      <c r="Q185" s="441" t="s">
        <v>530</v>
      </c>
      <c r="R185" s="289"/>
      <c r="S185" s="232"/>
      <c r="T185" s="232"/>
      <c r="U185" s="232"/>
      <c r="V185" s="232"/>
      <c r="W185" s="232"/>
    </row>
    <row r="186" spans="1:23" s="530" customFormat="1" ht="54" customHeight="1">
      <c r="A186" s="248">
        <v>3</v>
      </c>
      <c r="B186" s="173" t="s">
        <v>368</v>
      </c>
      <c r="C186" s="173" t="s">
        <v>47</v>
      </c>
      <c r="D186" s="173" t="s">
        <v>1291</v>
      </c>
      <c r="E186" s="173" t="s">
        <v>3414</v>
      </c>
      <c r="F186" s="173" t="s">
        <v>2026</v>
      </c>
      <c r="G186" s="173" t="s">
        <v>852</v>
      </c>
      <c r="H186" s="441">
        <v>2</v>
      </c>
      <c r="I186" s="173" t="s">
        <v>853</v>
      </c>
      <c r="J186" s="248" t="s">
        <v>70</v>
      </c>
      <c r="K186" s="425" t="s">
        <v>1327</v>
      </c>
      <c r="L186" s="173" t="s">
        <v>854</v>
      </c>
      <c r="M186" s="173" t="s">
        <v>745</v>
      </c>
      <c r="N186" s="440"/>
      <c r="O186" s="441"/>
      <c r="P186" s="441" t="s">
        <v>3272</v>
      </c>
      <c r="Q186" s="441" t="s">
        <v>530</v>
      </c>
      <c r="R186" s="289"/>
      <c r="S186" s="232"/>
      <c r="T186" s="232"/>
      <c r="U186" s="232"/>
      <c r="V186" s="232"/>
      <c r="W186" s="232"/>
    </row>
    <row r="187" spans="1:23" s="530" customFormat="1" ht="39" customHeight="1">
      <c r="A187" s="253">
        <v>4</v>
      </c>
      <c r="B187" s="249" t="s">
        <v>368</v>
      </c>
      <c r="C187" s="249" t="s">
        <v>47</v>
      </c>
      <c r="D187" s="249" t="s">
        <v>1289</v>
      </c>
      <c r="E187" s="291" t="s">
        <v>3415</v>
      </c>
      <c r="F187" s="291" t="s">
        <v>855</v>
      </c>
      <c r="G187" s="249" t="s">
        <v>856</v>
      </c>
      <c r="H187" s="441">
        <v>2</v>
      </c>
      <c r="I187" s="249" t="s">
        <v>857</v>
      </c>
      <c r="J187" s="253" t="s">
        <v>70</v>
      </c>
      <c r="K187" s="425" t="s">
        <v>1496</v>
      </c>
      <c r="L187" s="264" t="s">
        <v>858</v>
      </c>
      <c r="M187" s="264" t="s">
        <v>859</v>
      </c>
      <c r="N187" s="249" t="s">
        <v>681</v>
      </c>
      <c r="O187" s="253" t="s">
        <v>682</v>
      </c>
      <c r="P187" s="253" t="s">
        <v>3272</v>
      </c>
      <c r="Q187" s="253" t="s">
        <v>530</v>
      </c>
      <c r="R187" s="249"/>
      <c r="S187" s="232"/>
      <c r="T187" s="232"/>
      <c r="U187" s="232"/>
      <c r="V187" s="232"/>
      <c r="W187" s="232"/>
    </row>
    <row r="188" spans="1:23" s="530" customFormat="1" ht="64.8">
      <c r="A188" s="253">
        <v>5</v>
      </c>
      <c r="B188" s="249" t="s">
        <v>368</v>
      </c>
      <c r="C188" s="249" t="s">
        <v>47</v>
      </c>
      <c r="D188" s="249" t="s">
        <v>1501</v>
      </c>
      <c r="E188" s="291" t="s">
        <v>3416</v>
      </c>
      <c r="F188" s="291" t="s">
        <v>2739</v>
      </c>
      <c r="G188" s="249" t="s">
        <v>3277</v>
      </c>
      <c r="H188" s="248">
        <v>2</v>
      </c>
      <c r="I188" s="249" t="s">
        <v>2741</v>
      </c>
      <c r="J188" s="527" t="s">
        <v>3273</v>
      </c>
      <c r="K188" s="425" t="s">
        <v>1496</v>
      </c>
      <c r="L188" s="249" t="s">
        <v>860</v>
      </c>
      <c r="M188" s="249" t="s">
        <v>860</v>
      </c>
      <c r="N188" s="249" t="s">
        <v>861</v>
      </c>
      <c r="O188" s="253"/>
      <c r="P188" s="253"/>
      <c r="Q188" s="253" t="s">
        <v>141</v>
      </c>
      <c r="R188" s="249"/>
      <c r="S188" s="232"/>
      <c r="T188" s="232"/>
      <c r="U188" s="232"/>
      <c r="V188" s="232"/>
      <c r="W188" s="232"/>
    </row>
    <row r="189" spans="1:23" s="530" customFormat="1" ht="97.2">
      <c r="A189" s="248">
        <v>6</v>
      </c>
      <c r="B189" s="249" t="s">
        <v>368</v>
      </c>
      <c r="C189" s="249" t="s">
        <v>47</v>
      </c>
      <c r="D189" s="250" t="s">
        <v>1302</v>
      </c>
      <c r="E189" s="291" t="s">
        <v>3417</v>
      </c>
      <c r="F189" s="250" t="s">
        <v>862</v>
      </c>
      <c r="G189" s="252" t="s">
        <v>863</v>
      </c>
      <c r="H189" s="229">
        <v>5</v>
      </c>
      <c r="I189" s="252" t="s">
        <v>2742</v>
      </c>
      <c r="J189" s="253" t="s">
        <v>70</v>
      </c>
      <c r="K189" s="253" t="s">
        <v>1496</v>
      </c>
      <c r="L189" s="255" t="s">
        <v>864</v>
      </c>
      <c r="M189" s="255" t="s">
        <v>699</v>
      </c>
      <c r="N189" s="249" t="s">
        <v>1497</v>
      </c>
      <c r="O189" s="253" t="s">
        <v>682</v>
      </c>
      <c r="P189" s="253" t="s">
        <v>682</v>
      </c>
      <c r="Q189" s="253" t="s">
        <v>530</v>
      </c>
      <c r="R189" s="289"/>
      <c r="S189" s="232"/>
      <c r="T189" s="232"/>
      <c r="U189" s="232"/>
      <c r="V189" s="232"/>
      <c r="W189" s="232"/>
    </row>
    <row r="190" spans="1:23" s="232" customFormat="1" ht="48.6">
      <c r="A190" s="248">
        <v>7</v>
      </c>
      <c r="B190" s="249" t="s">
        <v>368</v>
      </c>
      <c r="C190" s="249" t="s">
        <v>47</v>
      </c>
      <c r="D190" s="173" t="s">
        <v>2743</v>
      </c>
      <c r="E190" s="439" t="s">
        <v>2743</v>
      </c>
      <c r="F190" s="173" t="s">
        <v>2744</v>
      </c>
      <c r="G190" s="173" t="s">
        <v>2745</v>
      </c>
      <c r="H190" s="433">
        <v>5</v>
      </c>
      <c r="I190" s="173" t="s">
        <v>2746</v>
      </c>
      <c r="J190" s="527" t="s">
        <v>3273</v>
      </c>
      <c r="K190" s="433" t="s">
        <v>1496</v>
      </c>
      <c r="L190" s="248" t="s">
        <v>1498</v>
      </c>
      <c r="M190" s="248" t="s">
        <v>1498</v>
      </c>
      <c r="N190" s="248" t="s">
        <v>1499</v>
      </c>
      <c r="O190" s="248" t="s">
        <v>1500</v>
      </c>
      <c r="P190" s="248" t="s">
        <v>1500</v>
      </c>
      <c r="Q190" s="248" t="s">
        <v>2747</v>
      </c>
      <c r="R190" s="289"/>
    </row>
    <row r="191" spans="1:23" s="232" customFormat="1" ht="64.8">
      <c r="A191" s="248">
        <v>8</v>
      </c>
      <c r="B191" s="249" t="s">
        <v>368</v>
      </c>
      <c r="C191" s="250" t="s">
        <v>47</v>
      </c>
      <c r="D191" s="489" t="s">
        <v>2748</v>
      </c>
      <c r="E191" s="490" t="s">
        <v>2748</v>
      </c>
      <c r="F191" s="489" t="s">
        <v>2749</v>
      </c>
      <c r="G191" s="249" t="s">
        <v>2740</v>
      </c>
      <c r="H191" s="248">
        <v>5</v>
      </c>
      <c r="I191" s="249" t="s">
        <v>2741</v>
      </c>
      <c r="J191" s="527" t="s">
        <v>3273</v>
      </c>
      <c r="K191" s="425" t="s">
        <v>1496</v>
      </c>
      <c r="L191" s="249" t="s">
        <v>860</v>
      </c>
      <c r="M191" s="249" t="s">
        <v>860</v>
      </c>
      <c r="N191" s="249"/>
      <c r="O191" s="253" t="s">
        <v>1500</v>
      </c>
      <c r="P191" s="253"/>
      <c r="Q191" s="253" t="s">
        <v>141</v>
      </c>
      <c r="R191" s="289"/>
    </row>
    <row r="192" spans="1:23" s="232" customFormat="1" ht="64.8">
      <c r="A192" s="248">
        <v>9</v>
      </c>
      <c r="B192" s="249" t="s">
        <v>368</v>
      </c>
      <c r="C192" s="250" t="s">
        <v>47</v>
      </c>
      <c r="D192" s="489" t="s">
        <v>2845</v>
      </c>
      <c r="E192" s="490" t="s">
        <v>2845</v>
      </c>
      <c r="F192" s="489" t="s">
        <v>3282</v>
      </c>
      <c r="G192" s="249" t="s">
        <v>2843</v>
      </c>
      <c r="H192" s="433">
        <v>6</v>
      </c>
      <c r="I192" s="249" t="s">
        <v>3283</v>
      </c>
      <c r="J192" s="253"/>
      <c r="K192" s="425" t="s">
        <v>2830</v>
      </c>
      <c r="L192" s="249" t="s">
        <v>3284</v>
      </c>
      <c r="M192" s="249" t="s">
        <v>2844</v>
      </c>
      <c r="N192" s="249"/>
      <c r="O192" s="253" t="s">
        <v>2833</v>
      </c>
      <c r="P192" s="253" t="s">
        <v>2833</v>
      </c>
      <c r="Q192" s="253" t="s">
        <v>2834</v>
      </c>
      <c r="R192" s="289"/>
    </row>
    <row r="193" spans="1:23" s="232" customFormat="1" ht="64.8">
      <c r="A193" s="248">
        <v>10</v>
      </c>
      <c r="B193" s="249" t="s">
        <v>368</v>
      </c>
      <c r="C193" s="531" t="s">
        <v>47</v>
      </c>
      <c r="D193" s="475" t="s">
        <v>3276</v>
      </c>
      <c r="E193" s="230" t="s">
        <v>3279</v>
      </c>
      <c r="F193" s="475" t="s">
        <v>3278</v>
      </c>
      <c r="G193" s="249" t="s">
        <v>3274</v>
      </c>
      <c r="H193" s="248">
        <v>6</v>
      </c>
      <c r="I193" s="249" t="s">
        <v>2741</v>
      </c>
      <c r="J193" s="527" t="s">
        <v>3273</v>
      </c>
      <c r="K193" s="448" t="s">
        <v>70</v>
      </c>
      <c r="L193" s="249" t="s">
        <v>860</v>
      </c>
      <c r="M193" s="249" t="s">
        <v>860</v>
      </c>
      <c r="N193" s="231"/>
      <c r="O193" s="433" t="s">
        <v>3272</v>
      </c>
      <c r="P193" s="527" t="s">
        <v>3272</v>
      </c>
      <c r="Q193" s="253" t="s">
        <v>141</v>
      </c>
      <c r="R193" s="532"/>
      <c r="S193" s="530"/>
      <c r="T193" s="530"/>
      <c r="U193" s="530"/>
      <c r="V193" s="530"/>
      <c r="W193" s="530"/>
    </row>
    <row r="194" spans="1:23" s="428" customFormat="1" ht="32.4">
      <c r="A194" s="419" t="s">
        <v>377</v>
      </c>
      <c r="B194" s="422"/>
      <c r="C194" s="436"/>
      <c r="D194" s="436"/>
      <c r="E194" s="422"/>
      <c r="F194" s="437"/>
      <c r="G194" s="437"/>
      <c r="H194" s="523"/>
      <c r="I194" s="422" t="s">
        <v>3285</v>
      </c>
      <c r="J194" s="423" t="s">
        <v>2461</v>
      </c>
      <c r="K194" s="422"/>
      <c r="L194" s="437"/>
      <c r="M194" s="437"/>
      <c r="N194" s="422"/>
      <c r="O194" s="427"/>
      <c r="P194" s="427"/>
      <c r="Q194" s="427"/>
      <c r="R194" s="438"/>
    </row>
    <row r="195" spans="1:23" s="237" customFormat="1" ht="113.4">
      <c r="A195" s="253">
        <v>1</v>
      </c>
      <c r="B195" s="249" t="s">
        <v>368</v>
      </c>
      <c r="C195" s="249" t="s">
        <v>48</v>
      </c>
      <c r="D195" s="249" t="s">
        <v>1315</v>
      </c>
      <c r="E195" s="251" t="s">
        <v>865</v>
      </c>
      <c r="F195" s="249" t="s">
        <v>2846</v>
      </c>
      <c r="G195" s="249" t="s">
        <v>2750</v>
      </c>
      <c r="H195" s="229">
        <v>6</v>
      </c>
      <c r="I195" s="249" t="s">
        <v>2751</v>
      </c>
      <c r="J195" s="253" t="s">
        <v>70</v>
      </c>
      <c r="K195" s="253" t="s">
        <v>3012</v>
      </c>
      <c r="L195" s="264" t="s">
        <v>866</v>
      </c>
      <c r="M195" s="264" t="s">
        <v>867</v>
      </c>
      <c r="N195" s="249" t="s">
        <v>681</v>
      </c>
      <c r="O195" s="253" t="s">
        <v>682</v>
      </c>
      <c r="P195" s="253" t="s">
        <v>682</v>
      </c>
      <c r="Q195" s="253" t="s">
        <v>530</v>
      </c>
      <c r="R195" s="249"/>
    </row>
    <row r="196" spans="1:23" s="428" customFormat="1" ht="32.4">
      <c r="A196" s="419" t="s">
        <v>868</v>
      </c>
      <c r="B196" s="422"/>
      <c r="C196" s="422"/>
      <c r="D196" s="422"/>
      <c r="E196" s="422"/>
      <c r="F196" s="422"/>
      <c r="G196" s="422"/>
      <c r="H196" s="521"/>
      <c r="I196" s="422" t="s">
        <v>696</v>
      </c>
      <c r="J196" s="423" t="s">
        <v>690</v>
      </c>
      <c r="K196" s="422"/>
      <c r="L196" s="422"/>
      <c r="M196" s="422"/>
      <c r="N196" s="422"/>
      <c r="O196" s="427"/>
      <c r="P196" s="427"/>
      <c r="Q196" s="427"/>
      <c r="R196" s="422"/>
    </row>
    <row r="197" spans="1:23" s="232" customFormat="1" ht="64.8">
      <c r="A197" s="433">
        <v>1</v>
      </c>
      <c r="B197" s="432" t="s">
        <v>378</v>
      </c>
      <c r="C197" s="429" t="s">
        <v>1772</v>
      </c>
      <c r="D197" s="491" t="s">
        <v>1707</v>
      </c>
      <c r="E197" s="230" t="s">
        <v>3418</v>
      </c>
      <c r="F197" s="230" t="s">
        <v>1708</v>
      </c>
      <c r="G197" s="230" t="s">
        <v>3281</v>
      </c>
      <c r="H197" s="229">
        <v>2</v>
      </c>
      <c r="I197" s="459" t="s">
        <v>1764</v>
      </c>
      <c r="J197" s="492" t="s">
        <v>1710</v>
      </c>
      <c r="K197" s="230"/>
      <c r="L197" s="493" t="s">
        <v>832</v>
      </c>
      <c r="M197" s="493" t="s">
        <v>833</v>
      </c>
      <c r="N197" s="494" t="s">
        <v>1711</v>
      </c>
      <c r="O197" s="230"/>
      <c r="P197" s="253" t="s">
        <v>682</v>
      </c>
      <c r="Q197" s="253" t="s">
        <v>530</v>
      </c>
      <c r="R197" s="495" t="s">
        <v>1709</v>
      </c>
      <c r="S197" s="496"/>
      <c r="T197" s="496"/>
      <c r="U197" s="496"/>
      <c r="V197" s="496"/>
      <c r="W197" s="496"/>
    </row>
    <row r="198" spans="1:23" s="232" customFormat="1" ht="97.2">
      <c r="A198" s="494" t="s">
        <v>1779</v>
      </c>
      <c r="B198" s="432" t="s">
        <v>378</v>
      </c>
      <c r="C198" s="429" t="s">
        <v>1772</v>
      </c>
      <c r="D198" s="491" t="s">
        <v>1707</v>
      </c>
      <c r="E198" s="230" t="s">
        <v>3419</v>
      </c>
      <c r="F198" s="230" t="s">
        <v>3280</v>
      </c>
      <c r="G198" s="230" t="s">
        <v>1712</v>
      </c>
      <c r="H198" s="229">
        <v>2</v>
      </c>
      <c r="I198" s="459" t="s">
        <v>1767</v>
      </c>
      <c r="J198" s="492" t="s">
        <v>1710</v>
      </c>
      <c r="K198" s="230"/>
      <c r="L198" s="249" t="s">
        <v>761</v>
      </c>
      <c r="M198" s="249" t="s">
        <v>876</v>
      </c>
      <c r="N198" s="494"/>
      <c r="O198" s="230"/>
      <c r="P198" s="253" t="s">
        <v>682</v>
      </c>
      <c r="Q198" s="253" t="s">
        <v>530</v>
      </c>
      <c r="R198" s="495" t="s">
        <v>1709</v>
      </c>
      <c r="S198" s="496"/>
      <c r="T198" s="496"/>
      <c r="U198" s="496"/>
      <c r="V198" s="496"/>
      <c r="W198" s="496"/>
    </row>
    <row r="199" spans="1:23" s="232" customFormat="1" ht="113.4">
      <c r="A199" s="494" t="s">
        <v>1780</v>
      </c>
      <c r="B199" s="432" t="s">
        <v>378</v>
      </c>
      <c r="C199" s="429" t="s">
        <v>1772</v>
      </c>
      <c r="D199" s="491" t="s">
        <v>1713</v>
      </c>
      <c r="E199" s="497" t="s">
        <v>3420</v>
      </c>
      <c r="F199" s="230" t="s">
        <v>1714</v>
      </c>
      <c r="G199" s="230" t="s">
        <v>1715</v>
      </c>
      <c r="H199" s="229">
        <v>2</v>
      </c>
      <c r="I199" s="465" t="s">
        <v>1717</v>
      </c>
      <c r="J199" s="230"/>
      <c r="K199" s="230"/>
      <c r="L199" s="498" t="s">
        <v>1773</v>
      </c>
      <c r="M199" s="498" t="s">
        <v>1774</v>
      </c>
      <c r="N199" s="499" t="s">
        <v>1718</v>
      </c>
      <c r="O199" s="230"/>
      <c r="P199" s="230"/>
      <c r="Q199" s="230"/>
      <c r="R199" s="230" t="s">
        <v>1716</v>
      </c>
      <c r="S199" s="496"/>
      <c r="T199" s="496"/>
      <c r="U199" s="496"/>
      <c r="V199" s="496"/>
      <c r="W199" s="496"/>
    </row>
    <row r="200" spans="1:23" s="232" customFormat="1" ht="48.6">
      <c r="A200" s="494" t="s">
        <v>103</v>
      </c>
      <c r="B200" s="432" t="s">
        <v>378</v>
      </c>
      <c r="C200" s="429" t="s">
        <v>1772</v>
      </c>
      <c r="D200" s="432" t="s">
        <v>1719</v>
      </c>
      <c r="E200" s="432" t="s">
        <v>3421</v>
      </c>
      <c r="F200" s="499" t="s">
        <v>1720</v>
      </c>
      <c r="G200" s="267" t="s">
        <v>1715</v>
      </c>
      <c r="H200" s="229">
        <v>2</v>
      </c>
      <c r="I200" s="465" t="s">
        <v>1717</v>
      </c>
      <c r="J200" s="492"/>
      <c r="K200" s="230"/>
      <c r="L200" s="267" t="s">
        <v>785</v>
      </c>
      <c r="M200" s="267" t="s">
        <v>785</v>
      </c>
      <c r="N200" s="494"/>
      <c r="O200" s="230"/>
      <c r="P200" s="230"/>
      <c r="Q200" s="230"/>
      <c r="R200" s="267" t="s">
        <v>1716</v>
      </c>
      <c r="S200" s="496"/>
      <c r="T200" s="496"/>
      <c r="U200" s="496"/>
      <c r="V200" s="496"/>
      <c r="W200" s="496"/>
    </row>
    <row r="201" spans="1:23" s="232" customFormat="1" ht="210.6">
      <c r="A201" s="494" t="s">
        <v>120</v>
      </c>
      <c r="B201" s="432" t="s">
        <v>378</v>
      </c>
      <c r="C201" s="429" t="s">
        <v>1772</v>
      </c>
      <c r="D201" s="432" t="s">
        <v>1721</v>
      </c>
      <c r="E201" s="429" t="s">
        <v>3422</v>
      </c>
      <c r="F201" s="230" t="s">
        <v>1760</v>
      </c>
      <c r="G201" s="267" t="s">
        <v>1759</v>
      </c>
      <c r="H201" s="229">
        <v>2</v>
      </c>
      <c r="I201" s="465" t="s">
        <v>1758</v>
      </c>
      <c r="J201" s="492" t="s">
        <v>1710</v>
      </c>
      <c r="K201" s="230"/>
      <c r="L201" s="267" t="s">
        <v>871</v>
      </c>
      <c r="M201" s="267" t="s">
        <v>872</v>
      </c>
      <c r="N201" s="494"/>
      <c r="O201" s="230"/>
      <c r="P201" s="248" t="s">
        <v>682</v>
      </c>
      <c r="Q201" s="248" t="s">
        <v>530</v>
      </c>
      <c r="R201" s="267"/>
      <c r="S201" s="496"/>
      <c r="T201" s="496"/>
      <c r="U201" s="496"/>
      <c r="V201" s="496"/>
      <c r="W201" s="496"/>
    </row>
    <row r="202" spans="1:23" s="232" customFormat="1" ht="32.4">
      <c r="A202" s="494" t="s">
        <v>75</v>
      </c>
      <c r="B202" s="432" t="s">
        <v>378</v>
      </c>
      <c r="C202" s="429" t="s">
        <v>1772</v>
      </c>
      <c r="D202" s="432" t="s">
        <v>1721</v>
      </c>
      <c r="E202" s="432" t="s">
        <v>3423</v>
      </c>
      <c r="F202" s="230" t="s">
        <v>1722</v>
      </c>
      <c r="G202" s="267" t="s">
        <v>1723</v>
      </c>
      <c r="H202" s="229">
        <v>2</v>
      </c>
      <c r="I202" s="465" t="s">
        <v>1770</v>
      </c>
      <c r="J202" s="492" t="s">
        <v>1710</v>
      </c>
      <c r="K202" s="230"/>
      <c r="L202" s="267" t="s">
        <v>745</v>
      </c>
      <c r="M202" s="267" t="s">
        <v>711</v>
      </c>
      <c r="N202" s="230"/>
      <c r="O202" s="230"/>
      <c r="P202" s="230"/>
      <c r="Q202" s="230" t="s">
        <v>1777</v>
      </c>
      <c r="R202" s="231" t="s">
        <v>1724</v>
      </c>
      <c r="S202" s="496"/>
      <c r="T202" s="496"/>
      <c r="U202" s="496"/>
      <c r="V202" s="496"/>
      <c r="W202" s="496"/>
    </row>
    <row r="203" spans="1:23" s="232" customFormat="1" ht="113.4">
      <c r="A203" s="494" t="s">
        <v>126</v>
      </c>
      <c r="B203" s="432" t="s">
        <v>378</v>
      </c>
      <c r="C203" s="429" t="s">
        <v>1772</v>
      </c>
      <c r="D203" s="432" t="s">
        <v>1721</v>
      </c>
      <c r="E203" s="429" t="s">
        <v>3424</v>
      </c>
      <c r="F203" s="267" t="s">
        <v>2847</v>
      </c>
      <c r="G203" s="267" t="s">
        <v>1757</v>
      </c>
      <c r="H203" s="229">
        <v>2</v>
      </c>
      <c r="I203" s="173" t="s">
        <v>873</v>
      </c>
      <c r="J203" s="492" t="s">
        <v>1710</v>
      </c>
      <c r="K203" s="230"/>
      <c r="L203" s="267" t="s">
        <v>874</v>
      </c>
      <c r="M203" s="267" t="s">
        <v>875</v>
      </c>
      <c r="N203" s="494"/>
      <c r="O203" s="500"/>
      <c r="P203" s="500"/>
      <c r="Q203" s="500"/>
      <c r="R203" s="495" t="s">
        <v>1725</v>
      </c>
      <c r="S203" s="501"/>
      <c r="T203" s="501"/>
      <c r="U203" s="501"/>
      <c r="V203" s="501"/>
      <c r="W203" s="501"/>
    </row>
    <row r="204" spans="1:23" s="232" customFormat="1" ht="113.4">
      <c r="A204" s="494" t="s">
        <v>129</v>
      </c>
      <c r="B204" s="432" t="s">
        <v>378</v>
      </c>
      <c r="C204" s="429" t="s">
        <v>1772</v>
      </c>
      <c r="D204" s="432" t="s">
        <v>1721</v>
      </c>
      <c r="E204" s="429" t="s">
        <v>3425</v>
      </c>
      <c r="F204" s="264" t="s">
        <v>1726</v>
      </c>
      <c r="G204" s="264" t="s">
        <v>1727</v>
      </c>
      <c r="H204" s="229">
        <v>2</v>
      </c>
      <c r="I204" s="459" t="s">
        <v>1764</v>
      </c>
      <c r="J204" s="492" t="s">
        <v>1710</v>
      </c>
      <c r="K204" s="230"/>
      <c r="L204" s="264" t="s">
        <v>858</v>
      </c>
      <c r="M204" s="264" t="s">
        <v>859</v>
      </c>
      <c r="N204" s="264"/>
      <c r="O204" s="248"/>
      <c r="P204" s="248" t="s">
        <v>682</v>
      </c>
      <c r="Q204" s="248" t="s">
        <v>530</v>
      </c>
      <c r="R204" s="267"/>
      <c r="S204" s="496"/>
      <c r="T204" s="496"/>
      <c r="U204" s="496"/>
      <c r="V204" s="496"/>
      <c r="W204" s="496"/>
    </row>
    <row r="205" spans="1:23" s="232" customFormat="1" ht="97.2">
      <c r="A205" s="494" t="s">
        <v>132</v>
      </c>
      <c r="B205" s="432" t="s">
        <v>378</v>
      </c>
      <c r="C205" s="429" t="s">
        <v>1772</v>
      </c>
      <c r="D205" s="432" t="s">
        <v>1721</v>
      </c>
      <c r="E205" s="267" t="s">
        <v>3426</v>
      </c>
      <c r="F205" s="267" t="s">
        <v>1728</v>
      </c>
      <c r="G205" s="267" t="s">
        <v>1755</v>
      </c>
      <c r="H205" s="229">
        <v>2</v>
      </c>
      <c r="I205" s="465" t="s">
        <v>1766</v>
      </c>
      <c r="J205" s="492" t="s">
        <v>1710</v>
      </c>
      <c r="K205" s="230"/>
      <c r="L205" s="432" t="s">
        <v>869</v>
      </c>
      <c r="M205" s="432" t="s">
        <v>870</v>
      </c>
      <c r="N205" s="494"/>
      <c r="O205" s="500"/>
      <c r="P205" s="248" t="s">
        <v>682</v>
      </c>
      <c r="Q205" s="248" t="s">
        <v>530</v>
      </c>
      <c r="R205" s="502" t="s">
        <v>1730</v>
      </c>
      <c r="S205" s="501"/>
      <c r="T205" s="501"/>
      <c r="U205" s="501"/>
      <c r="V205" s="501"/>
      <c r="W205" s="501"/>
    </row>
    <row r="206" spans="1:23" s="232" customFormat="1" ht="113.4">
      <c r="A206" s="494" t="s">
        <v>135</v>
      </c>
      <c r="B206" s="432" t="s">
        <v>378</v>
      </c>
      <c r="C206" s="429" t="s">
        <v>1772</v>
      </c>
      <c r="D206" s="432" t="s">
        <v>1721</v>
      </c>
      <c r="E206" s="267" t="s">
        <v>3427</v>
      </c>
      <c r="F206" s="267" t="s">
        <v>1731</v>
      </c>
      <c r="G206" s="267" t="s">
        <v>1732</v>
      </c>
      <c r="H206" s="229">
        <v>2</v>
      </c>
      <c r="I206" s="465" t="s">
        <v>1734</v>
      </c>
      <c r="J206" s="492"/>
      <c r="K206" s="230"/>
      <c r="L206" s="432" t="s">
        <v>1775</v>
      </c>
      <c r="M206" s="432" t="s">
        <v>1776</v>
      </c>
      <c r="N206" s="230"/>
      <c r="O206" s="230"/>
      <c r="P206" s="230"/>
      <c r="Q206" s="230"/>
      <c r="R206" s="502" t="s">
        <v>1733</v>
      </c>
      <c r="S206" s="496"/>
      <c r="T206" s="496"/>
      <c r="U206" s="496"/>
      <c r="V206" s="496"/>
      <c r="W206" s="496"/>
    </row>
    <row r="207" spans="1:23" s="496" customFormat="1" ht="129.6">
      <c r="A207" s="494" t="s">
        <v>139</v>
      </c>
      <c r="B207" s="432" t="s">
        <v>378</v>
      </c>
      <c r="C207" s="429" t="s">
        <v>1772</v>
      </c>
      <c r="D207" s="492" t="s">
        <v>1721</v>
      </c>
      <c r="E207" s="267" t="s">
        <v>3428</v>
      </c>
      <c r="F207" s="267" t="s">
        <v>1735</v>
      </c>
      <c r="G207" s="267" t="s">
        <v>1756</v>
      </c>
      <c r="H207" s="229">
        <v>2</v>
      </c>
      <c r="I207" s="173" t="s">
        <v>1766</v>
      </c>
      <c r="J207" s="492" t="s">
        <v>1710</v>
      </c>
      <c r="K207" s="230"/>
      <c r="L207" s="432" t="s">
        <v>869</v>
      </c>
      <c r="M207" s="432" t="s">
        <v>870</v>
      </c>
      <c r="N207" s="229"/>
      <c r="O207" s="230"/>
      <c r="P207" s="248" t="s">
        <v>682</v>
      </c>
      <c r="Q207" s="248" t="s">
        <v>530</v>
      </c>
      <c r="R207" s="502" t="s">
        <v>1730</v>
      </c>
    </row>
    <row r="208" spans="1:23" s="496" customFormat="1" ht="48.6">
      <c r="A208" s="494" t="s">
        <v>142</v>
      </c>
      <c r="B208" s="432" t="s">
        <v>378</v>
      </c>
      <c r="C208" s="429" t="s">
        <v>1772</v>
      </c>
      <c r="D208" s="492" t="s">
        <v>1736</v>
      </c>
      <c r="E208" s="429" t="s">
        <v>3429</v>
      </c>
      <c r="F208" s="267" t="s">
        <v>1737</v>
      </c>
      <c r="G208" s="267" t="s">
        <v>1738</v>
      </c>
      <c r="H208" s="229">
        <v>2</v>
      </c>
      <c r="I208" s="465" t="s">
        <v>1763</v>
      </c>
      <c r="J208" s="492"/>
      <c r="K208" s="230"/>
      <c r="L208" s="492" t="s">
        <v>1117</v>
      </c>
      <c r="M208" s="492" t="s">
        <v>1117</v>
      </c>
      <c r="N208" s="503"/>
      <c r="O208" s="230"/>
      <c r="P208" s="230"/>
      <c r="Q208" s="230"/>
      <c r="R208" s="502" t="s">
        <v>1739</v>
      </c>
    </row>
    <row r="209" spans="1:23" s="496" customFormat="1" ht="113.4">
      <c r="A209" s="494" t="s">
        <v>101</v>
      </c>
      <c r="B209" s="432" t="s">
        <v>378</v>
      </c>
      <c r="C209" s="429" t="s">
        <v>1772</v>
      </c>
      <c r="D209" s="492" t="s">
        <v>1740</v>
      </c>
      <c r="E209" s="267" t="s">
        <v>3430</v>
      </c>
      <c r="F209" s="267" t="s">
        <v>1741</v>
      </c>
      <c r="G209" s="267" t="s">
        <v>1729</v>
      </c>
      <c r="H209" s="229">
        <v>2</v>
      </c>
      <c r="I209" s="465" t="s">
        <v>1762</v>
      </c>
      <c r="J209" s="492" t="s">
        <v>1710</v>
      </c>
      <c r="K209" s="230"/>
      <c r="L209" s="432" t="s">
        <v>869</v>
      </c>
      <c r="M209" s="432" t="s">
        <v>870</v>
      </c>
      <c r="N209" s="503"/>
      <c r="O209" s="230"/>
      <c r="P209" s="230"/>
      <c r="Q209" s="230"/>
      <c r="R209" s="504" t="s">
        <v>1730</v>
      </c>
    </row>
    <row r="210" spans="1:23" s="496" customFormat="1" ht="97.2">
      <c r="A210" s="494" t="s">
        <v>144</v>
      </c>
      <c r="B210" s="432" t="s">
        <v>378</v>
      </c>
      <c r="C210" s="429" t="s">
        <v>1772</v>
      </c>
      <c r="D210" s="432" t="s">
        <v>1740</v>
      </c>
      <c r="E210" s="267" t="s">
        <v>3431</v>
      </c>
      <c r="F210" s="267" t="s">
        <v>1742</v>
      </c>
      <c r="G210" s="267" t="s">
        <v>1729</v>
      </c>
      <c r="H210" s="229">
        <v>2</v>
      </c>
      <c r="I210" s="465" t="s">
        <v>1765</v>
      </c>
      <c r="J210" s="492" t="s">
        <v>1710</v>
      </c>
      <c r="K210" s="230"/>
      <c r="L210" s="432" t="s">
        <v>869</v>
      </c>
      <c r="M210" s="432" t="s">
        <v>870</v>
      </c>
      <c r="N210" s="230"/>
      <c r="O210" s="230"/>
      <c r="P210" s="230"/>
      <c r="Q210" s="230"/>
      <c r="R210" s="429" t="s">
        <v>1730</v>
      </c>
    </row>
    <row r="211" spans="1:23" s="496" customFormat="1" ht="97.2">
      <c r="A211" s="494" t="s">
        <v>78</v>
      </c>
      <c r="B211" s="432" t="s">
        <v>378</v>
      </c>
      <c r="C211" s="429" t="s">
        <v>1772</v>
      </c>
      <c r="D211" s="432" t="s">
        <v>1743</v>
      </c>
      <c r="E211" s="267" t="s">
        <v>3432</v>
      </c>
      <c r="F211" s="267" t="s">
        <v>1744</v>
      </c>
      <c r="G211" s="267" t="s">
        <v>1729</v>
      </c>
      <c r="H211" s="229">
        <v>2</v>
      </c>
      <c r="I211" s="465" t="s">
        <v>1762</v>
      </c>
      <c r="J211" s="492" t="s">
        <v>1710</v>
      </c>
      <c r="K211" s="230"/>
      <c r="L211" s="432" t="s">
        <v>869</v>
      </c>
      <c r="M211" s="432" t="s">
        <v>870</v>
      </c>
      <c r="N211" s="230"/>
      <c r="O211" s="230"/>
      <c r="P211" s="230"/>
      <c r="Q211" s="230"/>
      <c r="R211" s="502" t="s">
        <v>1730</v>
      </c>
    </row>
    <row r="212" spans="1:23" s="496" customFormat="1" ht="97.2">
      <c r="A212" s="494" t="s">
        <v>73</v>
      </c>
      <c r="B212" s="432" t="s">
        <v>378</v>
      </c>
      <c r="C212" s="429" t="s">
        <v>1772</v>
      </c>
      <c r="D212" s="432" t="s">
        <v>1743</v>
      </c>
      <c r="E212" s="505" t="s">
        <v>3433</v>
      </c>
      <c r="F212" s="267" t="s">
        <v>1745</v>
      </c>
      <c r="G212" s="267" t="s">
        <v>1729</v>
      </c>
      <c r="H212" s="229">
        <v>2</v>
      </c>
      <c r="I212" s="465" t="s">
        <v>1762</v>
      </c>
      <c r="J212" s="492" t="s">
        <v>1710</v>
      </c>
      <c r="K212" s="230"/>
      <c r="L212" s="432" t="s">
        <v>869</v>
      </c>
      <c r="M212" s="432" t="s">
        <v>870</v>
      </c>
      <c r="N212" s="229"/>
      <c r="O212" s="230"/>
      <c r="P212" s="230"/>
      <c r="Q212" s="230"/>
      <c r="R212" s="502" t="s">
        <v>1730</v>
      </c>
    </row>
    <row r="213" spans="1:23" s="496" customFormat="1" ht="64.8">
      <c r="A213" s="494" t="s">
        <v>397</v>
      </c>
      <c r="B213" s="432" t="s">
        <v>378</v>
      </c>
      <c r="C213" s="429" t="s">
        <v>1772</v>
      </c>
      <c r="D213" s="432" t="s">
        <v>1746</v>
      </c>
      <c r="E213" s="429" t="s">
        <v>3434</v>
      </c>
      <c r="F213" s="267" t="s">
        <v>1747</v>
      </c>
      <c r="G213" s="267" t="s">
        <v>1748</v>
      </c>
      <c r="H213" s="229">
        <v>2</v>
      </c>
      <c r="I213" s="465" t="s">
        <v>1769</v>
      </c>
      <c r="J213" s="432" t="s">
        <v>1710</v>
      </c>
      <c r="K213" s="230"/>
      <c r="L213" s="249" t="s">
        <v>877</v>
      </c>
      <c r="M213" s="249" t="s">
        <v>878</v>
      </c>
      <c r="N213" s="494"/>
      <c r="O213" s="230"/>
      <c r="P213" s="253" t="s">
        <v>682</v>
      </c>
      <c r="Q213" s="253" t="s">
        <v>141</v>
      </c>
      <c r="R213" s="267" t="s">
        <v>1749</v>
      </c>
    </row>
    <row r="214" spans="1:23" s="496" customFormat="1" ht="48.6">
      <c r="A214" s="494" t="s">
        <v>398</v>
      </c>
      <c r="B214" s="432" t="s">
        <v>378</v>
      </c>
      <c r="C214" s="429" t="s">
        <v>1772</v>
      </c>
      <c r="D214" s="432" t="s">
        <v>1746</v>
      </c>
      <c r="E214" s="429" t="s">
        <v>3638</v>
      </c>
      <c r="F214" s="267" t="s">
        <v>1750</v>
      </c>
      <c r="G214" s="267" t="s">
        <v>1751</v>
      </c>
      <c r="H214" s="229">
        <v>2</v>
      </c>
      <c r="I214" s="465" t="s">
        <v>1768</v>
      </c>
      <c r="J214" s="492"/>
      <c r="K214" s="230"/>
      <c r="L214" s="432" t="s">
        <v>679</v>
      </c>
      <c r="M214" s="432" t="s">
        <v>679</v>
      </c>
      <c r="N214" s="494"/>
      <c r="O214" s="500"/>
      <c r="P214" s="253" t="s">
        <v>682</v>
      </c>
      <c r="Q214" s="253" t="s">
        <v>141</v>
      </c>
      <c r="R214" s="505" t="s">
        <v>1752</v>
      </c>
      <c r="S214" s="501"/>
      <c r="T214" s="501"/>
      <c r="U214" s="501"/>
      <c r="V214" s="501"/>
      <c r="W214" s="501"/>
    </row>
    <row r="215" spans="1:23" s="496" customFormat="1" ht="81">
      <c r="A215" s="494" t="s">
        <v>399</v>
      </c>
      <c r="B215" s="432" t="s">
        <v>378</v>
      </c>
      <c r="C215" s="429" t="s">
        <v>1772</v>
      </c>
      <c r="D215" s="432" t="s">
        <v>1746</v>
      </c>
      <c r="E215" s="502" t="s">
        <v>3639</v>
      </c>
      <c r="F215" s="267" t="s">
        <v>1753</v>
      </c>
      <c r="G215" s="267" t="s">
        <v>1754</v>
      </c>
      <c r="H215" s="229">
        <v>2</v>
      </c>
      <c r="I215" s="465" t="s">
        <v>1768</v>
      </c>
      <c r="J215" s="492"/>
      <c r="K215" s="230"/>
      <c r="L215" s="432" t="s">
        <v>679</v>
      </c>
      <c r="M215" s="432" t="s">
        <v>679</v>
      </c>
      <c r="N215" s="230"/>
      <c r="O215" s="500"/>
      <c r="P215" s="500"/>
      <c r="Q215" s="500"/>
      <c r="R215" s="502" t="s">
        <v>1752</v>
      </c>
      <c r="S215" s="501"/>
      <c r="T215" s="501"/>
      <c r="U215" s="501"/>
      <c r="V215" s="501"/>
      <c r="W215" s="501"/>
    </row>
    <row r="216" spans="1:23" s="232" customFormat="1" ht="48.6">
      <c r="A216" s="248">
        <v>20</v>
      </c>
      <c r="B216" s="249" t="s">
        <v>378</v>
      </c>
      <c r="C216" s="429" t="s">
        <v>1772</v>
      </c>
      <c r="D216" s="249" t="s">
        <v>1216</v>
      </c>
      <c r="E216" s="249" t="s">
        <v>3640</v>
      </c>
      <c r="F216" s="249" t="s">
        <v>1782</v>
      </c>
      <c r="G216" s="249" t="s">
        <v>1783</v>
      </c>
      <c r="H216" s="433">
        <v>2</v>
      </c>
      <c r="I216" s="173" t="s">
        <v>1771</v>
      </c>
      <c r="J216" s="253"/>
      <c r="K216" s="235"/>
      <c r="L216" s="249" t="s">
        <v>679</v>
      </c>
      <c r="M216" s="249" t="s">
        <v>679</v>
      </c>
      <c r="N216" s="249" t="s">
        <v>681</v>
      </c>
      <c r="O216" s="253"/>
      <c r="P216" s="253" t="s">
        <v>682</v>
      </c>
      <c r="Q216" s="253" t="s">
        <v>141</v>
      </c>
      <c r="R216" s="249"/>
    </row>
    <row r="217" spans="1:23" s="496" customFormat="1" ht="113.4">
      <c r="A217" s="248">
        <v>21</v>
      </c>
      <c r="B217" s="249" t="s">
        <v>378</v>
      </c>
      <c r="C217" s="429" t="s">
        <v>1772</v>
      </c>
      <c r="D217" s="249" t="s">
        <v>1216</v>
      </c>
      <c r="E217" s="249" t="s">
        <v>3641</v>
      </c>
      <c r="F217" s="249" t="s">
        <v>879</v>
      </c>
      <c r="G217" s="249" t="s">
        <v>3659</v>
      </c>
      <c r="H217" s="433">
        <v>2</v>
      </c>
      <c r="I217" s="173" t="s">
        <v>3660</v>
      </c>
      <c r="J217" s="253" t="s">
        <v>70</v>
      </c>
      <c r="K217" s="235"/>
      <c r="L217" s="249" t="s">
        <v>880</v>
      </c>
      <c r="M217" s="249" t="s">
        <v>881</v>
      </c>
      <c r="N217" s="249" t="s">
        <v>681</v>
      </c>
      <c r="O217" s="253"/>
      <c r="P217" s="253" t="s">
        <v>682</v>
      </c>
      <c r="Q217" s="253" t="s">
        <v>530</v>
      </c>
      <c r="R217" s="249"/>
      <c r="S217" s="232"/>
      <c r="T217" s="232"/>
      <c r="U217" s="232"/>
      <c r="V217" s="232"/>
      <c r="W217" s="232"/>
    </row>
    <row r="218" spans="1:23" s="496" customFormat="1" ht="64.8">
      <c r="A218" s="248">
        <v>22</v>
      </c>
      <c r="B218" s="249" t="s">
        <v>378</v>
      </c>
      <c r="C218" s="249" t="s">
        <v>1772</v>
      </c>
      <c r="D218" s="254" t="s">
        <v>1276</v>
      </c>
      <c r="E218" s="249" t="s">
        <v>3435</v>
      </c>
      <c r="F218" s="252" t="s">
        <v>1784</v>
      </c>
      <c r="G218" s="252" t="s">
        <v>882</v>
      </c>
      <c r="H218" s="229">
        <v>2</v>
      </c>
      <c r="I218" s="506" t="s">
        <v>1785</v>
      </c>
      <c r="J218" s="253" t="s">
        <v>70</v>
      </c>
      <c r="K218" s="249"/>
      <c r="L218" s="255" t="s">
        <v>883</v>
      </c>
      <c r="M218" s="255" t="s">
        <v>884</v>
      </c>
      <c r="N218" s="249"/>
      <c r="O218" s="253" t="s">
        <v>682</v>
      </c>
      <c r="P218" s="253" t="s">
        <v>682</v>
      </c>
      <c r="Q218" s="253" t="s">
        <v>1761</v>
      </c>
      <c r="R218" s="249"/>
      <c r="S218" s="232"/>
      <c r="T218" s="232"/>
      <c r="U218" s="232"/>
      <c r="V218" s="232"/>
      <c r="W218" s="232"/>
    </row>
    <row r="219" spans="1:23" s="428" customFormat="1" ht="32.4">
      <c r="A219" s="419" t="s">
        <v>885</v>
      </c>
      <c r="B219" s="422"/>
      <c r="C219" s="436"/>
      <c r="D219" s="507"/>
      <c r="E219" s="422"/>
      <c r="F219" s="437"/>
      <c r="G219" s="437"/>
      <c r="H219" s="523"/>
      <c r="I219" s="422" t="s">
        <v>1778</v>
      </c>
      <c r="J219" s="423" t="s">
        <v>1781</v>
      </c>
      <c r="K219" s="422"/>
      <c r="L219" s="437"/>
      <c r="M219" s="437"/>
      <c r="N219" s="422"/>
      <c r="O219" s="427"/>
      <c r="P219" s="427"/>
      <c r="Q219" s="427"/>
      <c r="R219" s="438"/>
    </row>
    <row r="220" spans="1:23" s="232" customFormat="1" ht="64.8">
      <c r="A220" s="268">
        <v>1</v>
      </c>
      <c r="B220" s="265" t="s">
        <v>378</v>
      </c>
      <c r="C220" s="265" t="s">
        <v>429</v>
      </c>
      <c r="D220" s="265" t="s">
        <v>1306</v>
      </c>
      <c r="E220" s="508" t="s">
        <v>3436</v>
      </c>
      <c r="F220" s="265" t="s">
        <v>893</v>
      </c>
      <c r="G220" s="265" t="s">
        <v>887</v>
      </c>
      <c r="H220" s="529">
        <v>2</v>
      </c>
      <c r="I220" s="249" t="s">
        <v>888</v>
      </c>
      <c r="J220" s="268"/>
      <c r="K220" s="248" t="s">
        <v>1938</v>
      </c>
      <c r="L220" s="265" t="s">
        <v>889</v>
      </c>
      <c r="M220" s="265" t="s">
        <v>880</v>
      </c>
      <c r="N220" s="265" t="s">
        <v>894</v>
      </c>
      <c r="O220" s="268" t="s">
        <v>682</v>
      </c>
      <c r="P220" s="268" t="s">
        <v>682</v>
      </c>
      <c r="Q220" s="268" t="s">
        <v>141</v>
      </c>
      <c r="R220" s="265"/>
    </row>
    <row r="221" spans="1:23" s="232" customFormat="1" ht="81">
      <c r="A221" s="268">
        <v>2</v>
      </c>
      <c r="B221" s="265" t="s">
        <v>378</v>
      </c>
      <c r="C221" s="265" t="s">
        <v>429</v>
      </c>
      <c r="D221" s="265" t="s">
        <v>1306</v>
      </c>
      <c r="E221" s="508" t="s">
        <v>3437</v>
      </c>
      <c r="F221" s="265" t="s">
        <v>886</v>
      </c>
      <c r="G221" s="265" t="s">
        <v>887</v>
      </c>
      <c r="H221" s="529">
        <v>2</v>
      </c>
      <c r="I221" s="249" t="s">
        <v>1935</v>
      </c>
      <c r="J221" s="268"/>
      <c r="K221" s="248" t="s">
        <v>1938</v>
      </c>
      <c r="L221" s="265" t="s">
        <v>889</v>
      </c>
      <c r="M221" s="265" t="s">
        <v>880</v>
      </c>
      <c r="N221" s="265" t="s">
        <v>890</v>
      </c>
      <c r="O221" s="268" t="s">
        <v>682</v>
      </c>
      <c r="P221" s="268" t="s">
        <v>682</v>
      </c>
      <c r="Q221" s="268" t="s">
        <v>141</v>
      </c>
      <c r="R221" s="265"/>
    </row>
    <row r="222" spans="1:23" s="232" customFormat="1" ht="97.2">
      <c r="A222" s="268">
        <v>3</v>
      </c>
      <c r="B222" s="265" t="s">
        <v>378</v>
      </c>
      <c r="C222" s="265" t="s">
        <v>429</v>
      </c>
      <c r="D222" s="265" t="s">
        <v>1306</v>
      </c>
      <c r="E222" s="508" t="s">
        <v>3438</v>
      </c>
      <c r="F222" s="265" t="s">
        <v>891</v>
      </c>
      <c r="G222" s="265" t="s">
        <v>887</v>
      </c>
      <c r="H222" s="529">
        <v>2</v>
      </c>
      <c r="I222" s="249" t="s">
        <v>888</v>
      </c>
      <c r="J222" s="268"/>
      <c r="K222" s="248" t="s">
        <v>1938</v>
      </c>
      <c r="L222" s="265" t="s">
        <v>889</v>
      </c>
      <c r="M222" s="265" t="s">
        <v>880</v>
      </c>
      <c r="N222" s="265" t="s">
        <v>892</v>
      </c>
      <c r="O222" s="268" t="s">
        <v>682</v>
      </c>
      <c r="P222" s="268" t="s">
        <v>682</v>
      </c>
      <c r="Q222" s="268" t="s">
        <v>141</v>
      </c>
      <c r="R222" s="265"/>
    </row>
    <row r="223" spans="1:23" s="232" customFormat="1" ht="64.8">
      <c r="A223" s="268">
        <v>4</v>
      </c>
      <c r="B223" s="265" t="s">
        <v>378</v>
      </c>
      <c r="C223" s="265" t="s">
        <v>429</v>
      </c>
      <c r="D223" s="265" t="s">
        <v>1306</v>
      </c>
      <c r="E223" s="508" t="s">
        <v>3439</v>
      </c>
      <c r="F223" s="265" t="s">
        <v>895</v>
      </c>
      <c r="G223" s="265" t="s">
        <v>896</v>
      </c>
      <c r="H223" s="529">
        <v>2</v>
      </c>
      <c r="I223" s="249" t="s">
        <v>1936</v>
      </c>
      <c r="J223" s="268"/>
      <c r="K223" s="248" t="s">
        <v>1938</v>
      </c>
      <c r="L223" s="265" t="s">
        <v>889</v>
      </c>
      <c r="M223" s="265" t="s">
        <v>880</v>
      </c>
      <c r="N223" s="265" t="s">
        <v>898</v>
      </c>
      <c r="O223" s="268" t="s">
        <v>682</v>
      </c>
      <c r="P223" s="268" t="s">
        <v>682</v>
      </c>
      <c r="Q223" s="268" t="s">
        <v>141</v>
      </c>
      <c r="R223" s="265"/>
    </row>
    <row r="224" spans="1:23" s="232" customFormat="1" ht="113.4">
      <c r="A224" s="268">
        <v>5</v>
      </c>
      <c r="B224" s="265" t="s">
        <v>378</v>
      </c>
      <c r="C224" s="265" t="s">
        <v>429</v>
      </c>
      <c r="D224" s="265" t="s">
        <v>1306</v>
      </c>
      <c r="E224" s="265" t="s">
        <v>3440</v>
      </c>
      <c r="F224" s="265" t="s">
        <v>899</v>
      </c>
      <c r="G224" s="265" t="s">
        <v>900</v>
      </c>
      <c r="H224" s="529">
        <v>2</v>
      </c>
      <c r="I224" s="249" t="s">
        <v>901</v>
      </c>
      <c r="J224" s="268" t="s">
        <v>70</v>
      </c>
      <c r="K224" s="248" t="s">
        <v>1938</v>
      </c>
      <c r="L224" s="509" t="s">
        <v>902</v>
      </c>
      <c r="M224" s="509" t="s">
        <v>854</v>
      </c>
      <c r="N224" s="265" t="s">
        <v>1937</v>
      </c>
      <c r="O224" s="268"/>
      <c r="P224" s="268"/>
      <c r="Q224" s="268" t="s">
        <v>530</v>
      </c>
      <c r="R224" s="265"/>
    </row>
    <row r="225" spans="1:23" s="232" customFormat="1" ht="81">
      <c r="A225" s="268">
        <v>6</v>
      </c>
      <c r="B225" s="265" t="s">
        <v>378</v>
      </c>
      <c r="C225" s="265" t="s">
        <v>429</v>
      </c>
      <c r="D225" s="265" t="s">
        <v>1306</v>
      </c>
      <c r="E225" s="508" t="s">
        <v>3436</v>
      </c>
      <c r="F225" s="265" t="s">
        <v>903</v>
      </c>
      <c r="G225" s="265" t="s">
        <v>904</v>
      </c>
      <c r="H225" s="529">
        <v>2</v>
      </c>
      <c r="I225" s="249" t="s">
        <v>905</v>
      </c>
      <c r="J225" s="268"/>
      <c r="K225" s="248" t="s">
        <v>1938</v>
      </c>
      <c r="L225" s="265" t="s">
        <v>877</v>
      </c>
      <c r="M225" s="265" t="s">
        <v>877</v>
      </c>
      <c r="N225" s="265" t="s">
        <v>906</v>
      </c>
      <c r="O225" s="268" t="s">
        <v>682</v>
      </c>
      <c r="P225" s="268" t="s">
        <v>682</v>
      </c>
      <c r="Q225" s="268" t="s">
        <v>141</v>
      </c>
      <c r="R225" s="265"/>
    </row>
    <row r="226" spans="1:23" s="232" customFormat="1" ht="81">
      <c r="A226" s="268">
        <v>7</v>
      </c>
      <c r="B226" s="265" t="s">
        <v>378</v>
      </c>
      <c r="C226" s="265" t="s">
        <v>429</v>
      </c>
      <c r="D226" s="265" t="s">
        <v>1306</v>
      </c>
      <c r="E226" s="508" t="s">
        <v>3439</v>
      </c>
      <c r="F226" s="265" t="s">
        <v>907</v>
      </c>
      <c r="G226" s="265" t="s">
        <v>904</v>
      </c>
      <c r="H226" s="529">
        <v>2</v>
      </c>
      <c r="I226" s="249" t="s">
        <v>908</v>
      </c>
      <c r="J226" s="268"/>
      <c r="K226" s="248" t="s">
        <v>1938</v>
      </c>
      <c r="L226" s="265" t="s">
        <v>877</v>
      </c>
      <c r="M226" s="265" t="s">
        <v>877</v>
      </c>
      <c r="N226" s="265" t="s">
        <v>909</v>
      </c>
      <c r="O226" s="268" t="s">
        <v>682</v>
      </c>
      <c r="P226" s="268" t="s">
        <v>682</v>
      </c>
      <c r="Q226" s="268" t="s">
        <v>141</v>
      </c>
      <c r="R226" s="265"/>
    </row>
    <row r="227" spans="1:23" s="237" customFormat="1" ht="64.8">
      <c r="A227" s="268">
        <v>8</v>
      </c>
      <c r="B227" s="264" t="s">
        <v>378</v>
      </c>
      <c r="C227" s="264" t="s">
        <v>429</v>
      </c>
      <c r="D227" s="264" t="s">
        <v>1310</v>
      </c>
      <c r="E227" s="264" t="s">
        <v>3441</v>
      </c>
      <c r="F227" s="264" t="s">
        <v>910</v>
      </c>
      <c r="G227" s="264" t="s">
        <v>911</v>
      </c>
      <c r="H227" s="433">
        <v>2</v>
      </c>
      <c r="I227" s="264" t="s">
        <v>912</v>
      </c>
      <c r="J227" s="248" t="s">
        <v>70</v>
      </c>
      <c r="K227" s="248" t="s">
        <v>1938</v>
      </c>
      <c r="L227" s="264" t="s">
        <v>902</v>
      </c>
      <c r="M227" s="264" t="s">
        <v>854</v>
      </c>
      <c r="N227" s="264" t="s">
        <v>681</v>
      </c>
      <c r="O227" s="248" t="s">
        <v>682</v>
      </c>
      <c r="P227" s="248" t="s">
        <v>682</v>
      </c>
      <c r="Q227" s="248" t="s">
        <v>530</v>
      </c>
      <c r="R227" s="264"/>
      <c r="S227" s="232"/>
      <c r="T227" s="232"/>
      <c r="U227" s="232"/>
      <c r="V227" s="232"/>
      <c r="W227" s="232"/>
    </row>
    <row r="228" spans="1:23" s="237" customFormat="1" ht="113.4">
      <c r="A228" s="268">
        <v>9</v>
      </c>
      <c r="B228" s="264" t="s">
        <v>378</v>
      </c>
      <c r="C228" s="264" t="s">
        <v>429</v>
      </c>
      <c r="D228" s="264" t="s">
        <v>1310</v>
      </c>
      <c r="E228" s="264" t="s">
        <v>3642</v>
      </c>
      <c r="F228" s="264" t="s">
        <v>913</v>
      </c>
      <c r="G228" s="264" t="s">
        <v>914</v>
      </c>
      <c r="H228" s="433">
        <v>2</v>
      </c>
      <c r="I228" s="264" t="s">
        <v>915</v>
      </c>
      <c r="J228" s="248" t="s">
        <v>70</v>
      </c>
      <c r="K228" s="248" t="s">
        <v>1938</v>
      </c>
      <c r="L228" s="264" t="s">
        <v>781</v>
      </c>
      <c r="M228" s="264" t="s">
        <v>916</v>
      </c>
      <c r="N228" s="264" t="s">
        <v>681</v>
      </c>
      <c r="O228" s="248" t="s">
        <v>682</v>
      </c>
      <c r="P228" s="248" t="s">
        <v>682</v>
      </c>
      <c r="Q228" s="248" t="s">
        <v>141</v>
      </c>
      <c r="R228" s="264"/>
      <c r="S228" s="232"/>
      <c r="T228" s="232"/>
      <c r="U228" s="232"/>
      <c r="V228" s="232"/>
      <c r="W228" s="232"/>
    </row>
    <row r="229" spans="1:23" s="237" customFormat="1" ht="97.2">
      <c r="A229" s="268">
        <v>10</v>
      </c>
      <c r="B229" s="264" t="s">
        <v>378</v>
      </c>
      <c r="C229" s="248" t="s">
        <v>429</v>
      </c>
      <c r="D229" s="248" t="s">
        <v>917</v>
      </c>
      <c r="E229" s="510" t="s">
        <v>3442</v>
      </c>
      <c r="F229" s="452" t="s">
        <v>918</v>
      </c>
      <c r="G229" s="173" t="s">
        <v>743</v>
      </c>
      <c r="H229" s="433">
        <v>2</v>
      </c>
      <c r="I229" s="451" t="s">
        <v>744</v>
      </c>
      <c r="J229" s="248"/>
      <c r="K229" s="449"/>
      <c r="L229" s="452" t="s">
        <v>745</v>
      </c>
      <c r="M229" s="452" t="s">
        <v>711</v>
      </c>
      <c r="N229" s="449"/>
      <c r="O229" s="248"/>
      <c r="P229" s="248" t="s">
        <v>682</v>
      </c>
      <c r="Q229" s="248" t="s">
        <v>530</v>
      </c>
      <c r="R229" s="449"/>
      <c r="S229" s="232"/>
      <c r="T229" s="232"/>
      <c r="U229" s="232"/>
      <c r="V229" s="232"/>
      <c r="W229" s="232"/>
    </row>
    <row r="230" spans="1:23" s="237" customFormat="1" ht="64.8">
      <c r="A230" s="268">
        <v>11</v>
      </c>
      <c r="B230" s="264" t="s">
        <v>378</v>
      </c>
      <c r="C230" s="248" t="s">
        <v>429</v>
      </c>
      <c r="D230" s="510" t="s">
        <v>1891</v>
      </c>
      <c r="E230" s="511" t="s">
        <v>1891</v>
      </c>
      <c r="F230" s="452" t="s">
        <v>1892</v>
      </c>
      <c r="G230" s="252" t="s">
        <v>2632</v>
      </c>
      <c r="H230" s="229">
        <v>2</v>
      </c>
      <c r="I230" s="252" t="s">
        <v>1887</v>
      </c>
      <c r="J230" s="254"/>
      <c r="K230" s="248" t="s">
        <v>1938</v>
      </c>
      <c r="L230" s="255" t="s">
        <v>1886</v>
      </c>
      <c r="M230" s="255" t="s">
        <v>1886</v>
      </c>
      <c r="N230" s="249" t="s">
        <v>1895</v>
      </c>
      <c r="O230" s="248" t="s">
        <v>1880</v>
      </c>
      <c r="P230" s="248" t="s">
        <v>1880</v>
      </c>
      <c r="Q230" s="248" t="s">
        <v>1884</v>
      </c>
      <c r="R230" s="449"/>
      <c r="S230" s="232"/>
      <c r="T230" s="232"/>
      <c r="U230" s="232"/>
      <c r="V230" s="232"/>
      <c r="W230" s="232"/>
    </row>
    <row r="231" spans="1:23" s="237" customFormat="1" ht="81">
      <c r="A231" s="268">
        <v>12</v>
      </c>
      <c r="B231" s="231" t="s">
        <v>378</v>
      </c>
      <c r="C231" s="231" t="s">
        <v>2375</v>
      </c>
      <c r="D231" s="231" t="s">
        <v>2376</v>
      </c>
      <c r="E231" s="452" t="s">
        <v>3643</v>
      </c>
      <c r="F231" s="452" t="s">
        <v>2396</v>
      </c>
      <c r="G231" s="452" t="s">
        <v>2397</v>
      </c>
      <c r="H231" s="433">
        <v>2</v>
      </c>
      <c r="I231" s="231" t="s">
        <v>2377</v>
      </c>
      <c r="J231" s="248" t="s">
        <v>1327</v>
      </c>
      <c r="K231" s="231" t="s">
        <v>1327</v>
      </c>
      <c r="L231" s="231" t="s">
        <v>2378</v>
      </c>
      <c r="M231" s="231" t="s">
        <v>2379</v>
      </c>
      <c r="N231" s="456"/>
      <c r="O231" s="456"/>
      <c r="P231" s="248" t="s">
        <v>2380</v>
      </c>
      <c r="Q231" s="248" t="s">
        <v>2381</v>
      </c>
      <c r="R231" s="456"/>
    </row>
    <row r="232" spans="1:23" s="237" customFormat="1" ht="81">
      <c r="A232" s="268">
        <v>13</v>
      </c>
      <c r="B232" s="264" t="s">
        <v>2382</v>
      </c>
      <c r="C232" s="248" t="s">
        <v>2383</v>
      </c>
      <c r="D232" s="248" t="s">
        <v>2384</v>
      </c>
      <c r="E232" s="510" t="s">
        <v>3644</v>
      </c>
      <c r="F232" s="452" t="s">
        <v>2385</v>
      </c>
      <c r="G232" s="173" t="s">
        <v>2386</v>
      </c>
      <c r="H232" s="433">
        <v>2</v>
      </c>
      <c r="I232" s="451" t="s">
        <v>2377</v>
      </c>
      <c r="J232" s="248" t="s">
        <v>1327</v>
      </c>
      <c r="K232" s="449"/>
      <c r="L232" s="452" t="s">
        <v>2387</v>
      </c>
      <c r="M232" s="452" t="s">
        <v>2388</v>
      </c>
      <c r="N232" s="453"/>
      <c r="O232" s="248"/>
      <c r="P232" s="248" t="s">
        <v>1350</v>
      </c>
      <c r="Q232" s="248" t="s">
        <v>1517</v>
      </c>
      <c r="R232" s="453"/>
    </row>
    <row r="233" spans="1:23" s="237" customFormat="1" ht="81">
      <c r="A233" s="268">
        <v>14</v>
      </c>
      <c r="B233" s="264" t="s">
        <v>2389</v>
      </c>
      <c r="C233" s="248" t="s">
        <v>2375</v>
      </c>
      <c r="D233" s="248" t="s">
        <v>2390</v>
      </c>
      <c r="E233" s="510" t="s">
        <v>3645</v>
      </c>
      <c r="F233" s="452" t="s">
        <v>2391</v>
      </c>
      <c r="G233" s="173" t="s">
        <v>2392</v>
      </c>
      <c r="H233" s="433">
        <v>2</v>
      </c>
      <c r="I233" s="451" t="s">
        <v>2393</v>
      </c>
      <c r="J233" s="248" t="s">
        <v>1327</v>
      </c>
      <c r="K233" s="449"/>
      <c r="L233" s="452" t="s">
        <v>2394</v>
      </c>
      <c r="M233" s="452" t="s">
        <v>2395</v>
      </c>
      <c r="N233" s="453"/>
      <c r="O233" s="248"/>
      <c r="P233" s="248" t="s">
        <v>1350</v>
      </c>
      <c r="Q233" s="248" t="s">
        <v>1517</v>
      </c>
      <c r="R233" s="453"/>
    </row>
    <row r="234" spans="1:23" s="428" customFormat="1" ht="32.4">
      <c r="A234" s="419" t="s">
        <v>919</v>
      </c>
      <c r="B234" s="422"/>
      <c r="C234" s="422"/>
      <c r="D234" s="422"/>
      <c r="E234" s="422"/>
      <c r="F234" s="422"/>
      <c r="G234" s="422"/>
      <c r="H234" s="522"/>
      <c r="I234" s="422" t="s">
        <v>2398</v>
      </c>
      <c r="J234" s="423" t="s">
        <v>2399</v>
      </c>
      <c r="K234" s="435"/>
      <c r="L234" s="422"/>
      <c r="M234" s="422"/>
      <c r="N234" s="422"/>
      <c r="O234" s="427"/>
      <c r="P234" s="427"/>
      <c r="Q234" s="427"/>
      <c r="R234" s="422"/>
    </row>
    <row r="235" spans="1:23" s="483" customFormat="1" ht="145.80000000000001">
      <c r="A235" s="248">
        <v>1</v>
      </c>
      <c r="B235" s="264" t="s">
        <v>378</v>
      </c>
      <c r="C235" s="264" t="s">
        <v>52</v>
      </c>
      <c r="D235" s="264" t="s">
        <v>1261</v>
      </c>
      <c r="E235" s="469" t="s">
        <v>920</v>
      </c>
      <c r="F235" s="264" t="s">
        <v>921</v>
      </c>
      <c r="G235" s="264" t="s">
        <v>922</v>
      </c>
      <c r="H235" s="433">
        <v>2</v>
      </c>
      <c r="I235" s="264" t="s">
        <v>2752</v>
      </c>
      <c r="J235" s="248" t="s">
        <v>70</v>
      </c>
      <c r="K235" s="447" t="s">
        <v>70</v>
      </c>
      <c r="L235" s="264" t="s">
        <v>923</v>
      </c>
      <c r="M235" s="264" t="s">
        <v>924</v>
      </c>
      <c r="N235" s="264" t="s">
        <v>681</v>
      </c>
      <c r="O235" s="248" t="s">
        <v>682</v>
      </c>
      <c r="P235" s="248" t="s">
        <v>682</v>
      </c>
      <c r="Q235" s="248" t="s">
        <v>530</v>
      </c>
      <c r="R235" s="264"/>
    </row>
    <row r="236" spans="1:23" s="483" customFormat="1" ht="97.2">
      <c r="A236" s="248">
        <v>2</v>
      </c>
      <c r="B236" s="264" t="s">
        <v>378</v>
      </c>
      <c r="C236" s="264" t="s">
        <v>52</v>
      </c>
      <c r="D236" s="264" t="s">
        <v>1279</v>
      </c>
      <c r="E236" s="264" t="s">
        <v>3646</v>
      </c>
      <c r="F236" s="264" t="s">
        <v>925</v>
      </c>
      <c r="G236" s="264" t="s">
        <v>926</v>
      </c>
      <c r="H236" s="229">
        <v>2</v>
      </c>
      <c r="I236" s="264" t="s">
        <v>927</v>
      </c>
      <c r="J236" s="248" t="s">
        <v>70</v>
      </c>
      <c r="K236" s="264"/>
      <c r="L236" s="264" t="s">
        <v>767</v>
      </c>
      <c r="M236" s="264" t="s">
        <v>928</v>
      </c>
      <c r="N236" s="264" t="s">
        <v>681</v>
      </c>
      <c r="O236" s="248" t="s">
        <v>682</v>
      </c>
      <c r="P236" s="248" t="s">
        <v>682</v>
      </c>
      <c r="Q236" s="248" t="s">
        <v>530</v>
      </c>
      <c r="R236" s="264"/>
    </row>
    <row r="237" spans="1:23" s="483" customFormat="1" ht="97.2">
      <c r="A237" s="248">
        <v>3</v>
      </c>
      <c r="B237" s="264" t="s">
        <v>378</v>
      </c>
      <c r="C237" s="264" t="s">
        <v>52</v>
      </c>
      <c r="D237" s="264" t="s">
        <v>1279</v>
      </c>
      <c r="E237" s="264" t="s">
        <v>3647</v>
      </c>
      <c r="F237" s="264" t="s">
        <v>929</v>
      </c>
      <c r="G237" s="264" t="s">
        <v>930</v>
      </c>
      <c r="H237" s="229">
        <v>2</v>
      </c>
      <c r="I237" s="264" t="s">
        <v>795</v>
      </c>
      <c r="J237" s="248" t="s">
        <v>70</v>
      </c>
      <c r="K237" s="264"/>
      <c r="L237" s="264" t="s">
        <v>931</v>
      </c>
      <c r="M237" s="264" t="s">
        <v>761</v>
      </c>
      <c r="N237" s="264" t="s">
        <v>681</v>
      </c>
      <c r="O237" s="248" t="s">
        <v>682</v>
      </c>
      <c r="P237" s="248" t="s">
        <v>682</v>
      </c>
      <c r="Q237" s="248" t="s">
        <v>530</v>
      </c>
      <c r="R237" s="264"/>
    </row>
    <row r="238" spans="1:23" s="483" customFormat="1" ht="97.2">
      <c r="A238" s="248">
        <v>4</v>
      </c>
      <c r="B238" s="264" t="s">
        <v>378</v>
      </c>
      <c r="C238" s="264" t="s">
        <v>52</v>
      </c>
      <c r="D238" s="264" t="s">
        <v>1279</v>
      </c>
      <c r="E238" s="264" t="s">
        <v>3443</v>
      </c>
      <c r="F238" s="264" t="s">
        <v>932</v>
      </c>
      <c r="G238" s="264" t="s">
        <v>926</v>
      </c>
      <c r="H238" s="229">
        <v>2</v>
      </c>
      <c r="I238" s="264" t="s">
        <v>927</v>
      </c>
      <c r="J238" s="248" t="s">
        <v>70</v>
      </c>
      <c r="K238" s="264"/>
      <c r="L238" s="264" t="s">
        <v>767</v>
      </c>
      <c r="M238" s="264" t="s">
        <v>928</v>
      </c>
      <c r="N238" s="264" t="s">
        <v>681</v>
      </c>
      <c r="O238" s="248" t="s">
        <v>682</v>
      </c>
      <c r="P238" s="248" t="s">
        <v>682</v>
      </c>
      <c r="Q238" s="248" t="s">
        <v>530</v>
      </c>
      <c r="R238" s="264"/>
    </row>
    <row r="239" spans="1:23" s="483" customFormat="1" ht="81">
      <c r="A239" s="248">
        <v>5</v>
      </c>
      <c r="B239" s="264" t="s">
        <v>378</v>
      </c>
      <c r="C239" s="264" t="s">
        <v>52</v>
      </c>
      <c r="D239" s="264" t="s">
        <v>1279</v>
      </c>
      <c r="E239" s="264" t="s">
        <v>3648</v>
      </c>
      <c r="F239" s="264" t="s">
        <v>2753</v>
      </c>
      <c r="G239" s="264" t="s">
        <v>933</v>
      </c>
      <c r="H239" s="229">
        <v>2</v>
      </c>
      <c r="I239" s="264" t="s">
        <v>934</v>
      </c>
      <c r="J239" s="248" t="s">
        <v>70</v>
      </c>
      <c r="K239" s="264"/>
      <c r="L239" s="264" t="s">
        <v>753</v>
      </c>
      <c r="M239" s="264" t="s">
        <v>761</v>
      </c>
      <c r="N239" s="264" t="s">
        <v>681</v>
      </c>
      <c r="O239" s="248" t="s">
        <v>682</v>
      </c>
      <c r="P239" s="248" t="s">
        <v>682</v>
      </c>
      <c r="Q239" s="248" t="s">
        <v>141</v>
      </c>
      <c r="R239" s="264"/>
    </row>
    <row r="240" spans="1:23" s="483" customFormat="1" ht="81">
      <c r="A240" s="248">
        <v>6</v>
      </c>
      <c r="B240" s="264" t="s">
        <v>378</v>
      </c>
      <c r="C240" s="264" t="s">
        <v>52</v>
      </c>
      <c r="D240" s="264" t="s">
        <v>1279</v>
      </c>
      <c r="E240" s="264" t="s">
        <v>3646</v>
      </c>
      <c r="F240" s="264" t="s">
        <v>2754</v>
      </c>
      <c r="G240" s="264" t="s">
        <v>933</v>
      </c>
      <c r="H240" s="229">
        <v>2</v>
      </c>
      <c r="I240" s="264" t="s">
        <v>934</v>
      </c>
      <c r="J240" s="248" t="s">
        <v>70</v>
      </c>
      <c r="K240" s="264"/>
      <c r="L240" s="264" t="s">
        <v>753</v>
      </c>
      <c r="M240" s="264" t="s">
        <v>761</v>
      </c>
      <c r="N240" s="264" t="s">
        <v>681</v>
      </c>
      <c r="O240" s="248"/>
      <c r="P240" s="248"/>
      <c r="Q240" s="248" t="s">
        <v>141</v>
      </c>
      <c r="R240" s="264"/>
    </row>
    <row r="241" spans="1:18" s="483" customFormat="1" ht="97.2">
      <c r="A241" s="248">
        <v>7</v>
      </c>
      <c r="B241" s="264" t="s">
        <v>378</v>
      </c>
      <c r="C241" s="264" t="s">
        <v>52</v>
      </c>
      <c r="D241" s="264" t="s">
        <v>1279</v>
      </c>
      <c r="E241" s="264" t="s">
        <v>3649</v>
      </c>
      <c r="F241" s="264" t="s">
        <v>935</v>
      </c>
      <c r="G241" s="264" t="s">
        <v>936</v>
      </c>
      <c r="H241" s="229">
        <v>2</v>
      </c>
      <c r="I241" s="264" t="s">
        <v>788</v>
      </c>
      <c r="J241" s="248" t="s">
        <v>70</v>
      </c>
      <c r="K241" s="264"/>
      <c r="L241" s="264" t="s">
        <v>937</v>
      </c>
      <c r="M241" s="264" t="s">
        <v>881</v>
      </c>
      <c r="N241" s="264" t="s">
        <v>681</v>
      </c>
      <c r="O241" s="248"/>
      <c r="P241" s="248" t="s">
        <v>682</v>
      </c>
      <c r="Q241" s="248" t="s">
        <v>530</v>
      </c>
      <c r="R241" s="264"/>
    </row>
    <row r="242" spans="1:18" s="483" customFormat="1" ht="129.6">
      <c r="A242" s="248">
        <v>8</v>
      </c>
      <c r="B242" s="264" t="s">
        <v>378</v>
      </c>
      <c r="C242" s="264" t="s">
        <v>52</v>
      </c>
      <c r="D242" s="264" t="s">
        <v>1279</v>
      </c>
      <c r="E242" s="264" t="s">
        <v>3650</v>
      </c>
      <c r="F242" s="264" t="s">
        <v>938</v>
      </c>
      <c r="G242" s="264" t="s">
        <v>939</v>
      </c>
      <c r="H242" s="229">
        <v>2</v>
      </c>
      <c r="I242" s="264" t="s">
        <v>728</v>
      </c>
      <c r="J242" s="248" t="s">
        <v>70</v>
      </c>
      <c r="K242" s="264"/>
      <c r="L242" s="264" t="s">
        <v>940</v>
      </c>
      <c r="M242" s="264" t="s">
        <v>941</v>
      </c>
      <c r="N242" s="264" t="s">
        <v>942</v>
      </c>
      <c r="O242" s="248" t="s">
        <v>682</v>
      </c>
      <c r="P242" s="248" t="s">
        <v>682</v>
      </c>
      <c r="Q242" s="248" t="s">
        <v>530</v>
      </c>
      <c r="R242" s="264"/>
    </row>
    <row r="243" spans="1:18" s="483" customFormat="1" ht="129.6">
      <c r="A243" s="248">
        <v>9</v>
      </c>
      <c r="B243" s="264" t="s">
        <v>378</v>
      </c>
      <c r="C243" s="264" t="s">
        <v>52</v>
      </c>
      <c r="D243" s="264" t="s">
        <v>1279</v>
      </c>
      <c r="E243" s="264" t="s">
        <v>3651</v>
      </c>
      <c r="F243" s="264" t="s">
        <v>943</v>
      </c>
      <c r="G243" s="264" t="s">
        <v>944</v>
      </c>
      <c r="H243" s="229">
        <v>2</v>
      </c>
      <c r="I243" s="264" t="s">
        <v>945</v>
      </c>
      <c r="J243" s="248" t="s">
        <v>70</v>
      </c>
      <c r="K243" s="264"/>
      <c r="L243" s="264" t="s">
        <v>946</v>
      </c>
      <c r="M243" s="264" t="s">
        <v>947</v>
      </c>
      <c r="N243" s="264" t="s">
        <v>948</v>
      </c>
      <c r="O243" s="248" t="s">
        <v>682</v>
      </c>
      <c r="P243" s="248" t="s">
        <v>682</v>
      </c>
      <c r="Q243" s="248" t="s">
        <v>530</v>
      </c>
      <c r="R243" s="264"/>
    </row>
    <row r="244" spans="1:18" s="483" customFormat="1" ht="132" customHeight="1">
      <c r="A244" s="248">
        <v>10</v>
      </c>
      <c r="B244" s="264" t="s">
        <v>378</v>
      </c>
      <c r="C244" s="264" t="s">
        <v>52</v>
      </c>
      <c r="D244" s="264" t="s">
        <v>1279</v>
      </c>
      <c r="E244" s="264" t="s">
        <v>3444</v>
      </c>
      <c r="F244" s="264" t="s">
        <v>949</v>
      </c>
      <c r="G244" s="264" t="s">
        <v>950</v>
      </c>
      <c r="H244" s="229">
        <v>2</v>
      </c>
      <c r="I244" s="264" t="s">
        <v>951</v>
      </c>
      <c r="J244" s="248" t="s">
        <v>70</v>
      </c>
      <c r="K244" s="264"/>
      <c r="L244" s="264" t="s">
        <v>952</v>
      </c>
      <c r="M244" s="264" t="s">
        <v>850</v>
      </c>
      <c r="N244" s="264" t="s">
        <v>942</v>
      </c>
      <c r="O244" s="248" t="s">
        <v>682</v>
      </c>
      <c r="P244" s="248" t="s">
        <v>682</v>
      </c>
      <c r="Q244" s="248" t="s">
        <v>530</v>
      </c>
      <c r="R244" s="264"/>
    </row>
    <row r="245" spans="1:18" s="483" customFormat="1" ht="113.4">
      <c r="A245" s="248">
        <v>11</v>
      </c>
      <c r="B245" s="264" t="s">
        <v>378</v>
      </c>
      <c r="C245" s="264" t="s">
        <v>52</v>
      </c>
      <c r="D245" s="264" t="s">
        <v>1279</v>
      </c>
      <c r="E245" s="264" t="s">
        <v>3445</v>
      </c>
      <c r="F245" s="264" t="s">
        <v>2755</v>
      </c>
      <c r="G245" s="264" t="s">
        <v>2756</v>
      </c>
      <c r="H245" s="229">
        <v>2</v>
      </c>
      <c r="I245" s="264" t="s">
        <v>953</v>
      </c>
      <c r="J245" s="248"/>
      <c r="K245" s="264"/>
      <c r="L245" s="264" t="s">
        <v>954</v>
      </c>
      <c r="M245" s="264" t="s">
        <v>954</v>
      </c>
      <c r="N245" s="264" t="s">
        <v>955</v>
      </c>
      <c r="O245" s="248" t="s">
        <v>682</v>
      </c>
      <c r="P245" s="248" t="s">
        <v>682</v>
      </c>
      <c r="Q245" s="248" t="s">
        <v>141</v>
      </c>
      <c r="R245" s="264"/>
    </row>
    <row r="246" spans="1:18" s="483" customFormat="1" ht="113.4">
      <c r="A246" s="248">
        <v>12</v>
      </c>
      <c r="B246" s="264" t="s">
        <v>378</v>
      </c>
      <c r="C246" s="264" t="s">
        <v>52</v>
      </c>
      <c r="D246" s="264" t="s">
        <v>1279</v>
      </c>
      <c r="E246" s="264" t="s">
        <v>3446</v>
      </c>
      <c r="F246" s="264" t="s">
        <v>2757</v>
      </c>
      <c r="G246" s="264" t="s">
        <v>2756</v>
      </c>
      <c r="H246" s="229">
        <v>2</v>
      </c>
      <c r="I246" s="264" t="s">
        <v>953</v>
      </c>
      <c r="J246" s="248"/>
      <c r="K246" s="264"/>
      <c r="L246" s="264" t="s">
        <v>954</v>
      </c>
      <c r="M246" s="264" t="s">
        <v>954</v>
      </c>
      <c r="N246" s="264" t="s">
        <v>956</v>
      </c>
      <c r="O246" s="248" t="s">
        <v>682</v>
      </c>
      <c r="P246" s="248" t="s">
        <v>682</v>
      </c>
      <c r="Q246" s="248" t="s">
        <v>141</v>
      </c>
      <c r="R246" s="264"/>
    </row>
    <row r="247" spans="1:18" s="483" customFormat="1" ht="113.4">
      <c r="A247" s="248">
        <v>13</v>
      </c>
      <c r="B247" s="264" t="s">
        <v>378</v>
      </c>
      <c r="C247" s="264" t="s">
        <v>52</v>
      </c>
      <c r="D247" s="264" t="s">
        <v>1308</v>
      </c>
      <c r="E247" s="469" t="s">
        <v>957</v>
      </c>
      <c r="F247" s="264" t="s">
        <v>958</v>
      </c>
      <c r="G247" s="264" t="s">
        <v>959</v>
      </c>
      <c r="H247" s="433">
        <v>2</v>
      </c>
      <c r="I247" s="264" t="s">
        <v>728</v>
      </c>
      <c r="J247" s="248" t="s">
        <v>70</v>
      </c>
      <c r="K247" s="449" t="s">
        <v>70</v>
      </c>
      <c r="L247" s="264" t="s">
        <v>960</v>
      </c>
      <c r="M247" s="264" t="s">
        <v>864</v>
      </c>
      <c r="N247" s="264" t="s">
        <v>681</v>
      </c>
      <c r="O247" s="248" t="s">
        <v>682</v>
      </c>
      <c r="P247" s="248" t="s">
        <v>682</v>
      </c>
      <c r="Q247" s="248" t="s">
        <v>530</v>
      </c>
      <c r="R247" s="264"/>
    </row>
    <row r="248" spans="1:18" s="483" customFormat="1" ht="97.2">
      <c r="A248" s="248">
        <v>14</v>
      </c>
      <c r="B248" s="264" t="s">
        <v>378</v>
      </c>
      <c r="C248" s="264" t="s">
        <v>52</v>
      </c>
      <c r="D248" s="264" t="s">
        <v>1304</v>
      </c>
      <c r="E248" s="264" t="s">
        <v>3447</v>
      </c>
      <c r="F248" s="264" t="s">
        <v>961</v>
      </c>
      <c r="G248" s="264" t="s">
        <v>926</v>
      </c>
      <c r="H248" s="229">
        <v>2</v>
      </c>
      <c r="I248" s="264" t="s">
        <v>927</v>
      </c>
      <c r="J248" s="248" t="s">
        <v>70</v>
      </c>
      <c r="K248" s="264"/>
      <c r="L248" s="264" t="s">
        <v>767</v>
      </c>
      <c r="M248" s="264" t="s">
        <v>928</v>
      </c>
      <c r="N248" s="264" t="s">
        <v>681</v>
      </c>
      <c r="O248" s="248"/>
      <c r="P248" s="248"/>
      <c r="Q248" s="248" t="s">
        <v>530</v>
      </c>
      <c r="R248" s="264"/>
    </row>
    <row r="249" spans="1:18" s="483" customFormat="1" ht="48.6">
      <c r="A249" s="248">
        <v>15</v>
      </c>
      <c r="B249" s="264" t="s">
        <v>378</v>
      </c>
      <c r="C249" s="264" t="s">
        <v>52</v>
      </c>
      <c r="D249" s="264" t="s">
        <v>1304</v>
      </c>
      <c r="E249" s="264" t="s">
        <v>3448</v>
      </c>
      <c r="F249" s="264" t="s">
        <v>2758</v>
      </c>
      <c r="G249" s="264" t="s">
        <v>2759</v>
      </c>
      <c r="H249" s="229">
        <v>2</v>
      </c>
      <c r="I249" s="264" t="s">
        <v>2760</v>
      </c>
      <c r="J249" s="248"/>
      <c r="K249" s="264"/>
      <c r="L249" s="264" t="s">
        <v>954</v>
      </c>
      <c r="M249" s="264" t="s">
        <v>962</v>
      </c>
      <c r="N249" s="264" t="s">
        <v>681</v>
      </c>
      <c r="O249" s="248"/>
      <c r="P249" s="248"/>
      <c r="Q249" s="248" t="s">
        <v>141</v>
      </c>
      <c r="R249" s="264"/>
    </row>
    <row r="250" spans="1:18" s="483" customFormat="1" ht="113.4">
      <c r="A250" s="248">
        <v>16</v>
      </c>
      <c r="B250" s="264" t="s">
        <v>378</v>
      </c>
      <c r="C250" s="264" t="s">
        <v>52</v>
      </c>
      <c r="D250" s="264" t="s">
        <v>1304</v>
      </c>
      <c r="E250" s="264" t="s">
        <v>3449</v>
      </c>
      <c r="F250" s="264" t="s">
        <v>963</v>
      </c>
      <c r="G250" s="264" t="s">
        <v>964</v>
      </c>
      <c r="H250" s="229">
        <v>2</v>
      </c>
      <c r="I250" s="264" t="s">
        <v>728</v>
      </c>
      <c r="J250" s="248"/>
      <c r="K250" s="264"/>
      <c r="L250" s="264" t="s">
        <v>804</v>
      </c>
      <c r="M250" s="264" t="s">
        <v>965</v>
      </c>
      <c r="N250" s="264"/>
      <c r="O250" s="248"/>
      <c r="P250" s="248" t="s">
        <v>682</v>
      </c>
      <c r="Q250" s="248" t="s">
        <v>530</v>
      </c>
      <c r="R250" s="264"/>
    </row>
    <row r="251" spans="1:18" s="483" customFormat="1" ht="64.8">
      <c r="A251" s="248">
        <v>17</v>
      </c>
      <c r="B251" s="264" t="s">
        <v>378</v>
      </c>
      <c r="C251" s="264" t="s">
        <v>52</v>
      </c>
      <c r="D251" s="264" t="s">
        <v>1272</v>
      </c>
      <c r="E251" s="264" t="s">
        <v>3450</v>
      </c>
      <c r="F251" s="264" t="s">
        <v>966</v>
      </c>
      <c r="G251" s="264" t="s">
        <v>967</v>
      </c>
      <c r="H251" s="229">
        <v>2</v>
      </c>
      <c r="I251" s="264" t="s">
        <v>836</v>
      </c>
      <c r="J251" s="248" t="s">
        <v>70</v>
      </c>
      <c r="K251" s="449"/>
      <c r="L251" s="264" t="s">
        <v>968</v>
      </c>
      <c r="M251" s="264" t="s">
        <v>969</v>
      </c>
      <c r="N251" s="264" t="s">
        <v>681</v>
      </c>
      <c r="O251" s="248"/>
      <c r="P251" s="248"/>
      <c r="Q251" s="248" t="s">
        <v>530</v>
      </c>
      <c r="R251" s="264"/>
    </row>
    <row r="252" spans="1:18" s="483" customFormat="1" ht="97.2">
      <c r="A252" s="248">
        <v>18</v>
      </c>
      <c r="B252" s="264" t="s">
        <v>378</v>
      </c>
      <c r="C252" s="264" t="s">
        <v>52</v>
      </c>
      <c r="D252" s="264" t="s">
        <v>1296</v>
      </c>
      <c r="E252" s="469" t="s">
        <v>2848</v>
      </c>
      <c r="F252" s="264" t="s">
        <v>971</v>
      </c>
      <c r="G252" s="264" t="s">
        <v>972</v>
      </c>
      <c r="H252" s="433">
        <v>2</v>
      </c>
      <c r="I252" s="264" t="s">
        <v>973</v>
      </c>
      <c r="J252" s="248" t="s">
        <v>70</v>
      </c>
      <c r="K252" s="248" t="s">
        <v>70</v>
      </c>
      <c r="L252" s="264" t="s">
        <v>974</v>
      </c>
      <c r="M252" s="264" t="s">
        <v>975</v>
      </c>
      <c r="N252" s="264" t="s">
        <v>976</v>
      </c>
      <c r="O252" s="248" t="s">
        <v>682</v>
      </c>
      <c r="P252" s="248" t="s">
        <v>682</v>
      </c>
      <c r="Q252" s="248" t="s">
        <v>530</v>
      </c>
      <c r="R252" s="264"/>
    </row>
    <row r="253" spans="1:18" s="483" customFormat="1" ht="97.2">
      <c r="A253" s="248">
        <v>19</v>
      </c>
      <c r="B253" s="264" t="s">
        <v>378</v>
      </c>
      <c r="C253" s="264" t="s">
        <v>52</v>
      </c>
      <c r="D253" s="264" t="s">
        <v>1296</v>
      </c>
      <c r="E253" s="469" t="s">
        <v>970</v>
      </c>
      <c r="F253" s="264" t="s">
        <v>977</v>
      </c>
      <c r="G253" s="264" t="s">
        <v>978</v>
      </c>
      <c r="H253" s="433">
        <v>2</v>
      </c>
      <c r="I253" s="264" t="s">
        <v>979</v>
      </c>
      <c r="J253" s="248" t="s">
        <v>70</v>
      </c>
      <c r="K253" s="248" t="s">
        <v>70</v>
      </c>
      <c r="L253" s="264" t="s">
        <v>880</v>
      </c>
      <c r="M253" s="264" t="s">
        <v>881</v>
      </c>
      <c r="N253" s="264" t="s">
        <v>980</v>
      </c>
      <c r="O253" s="248" t="s">
        <v>682</v>
      </c>
      <c r="P253" s="248" t="s">
        <v>682</v>
      </c>
      <c r="Q253" s="248" t="s">
        <v>530</v>
      </c>
      <c r="R253" s="264"/>
    </row>
    <row r="254" spans="1:18" s="483" customFormat="1" ht="129.6">
      <c r="A254" s="248">
        <v>20</v>
      </c>
      <c r="B254" s="264" t="s">
        <v>378</v>
      </c>
      <c r="C254" s="264" t="s">
        <v>52</v>
      </c>
      <c r="D254" s="264" t="s">
        <v>1296</v>
      </c>
      <c r="E254" s="469" t="s">
        <v>970</v>
      </c>
      <c r="F254" s="264" t="s">
        <v>981</v>
      </c>
      <c r="G254" s="264" t="s">
        <v>982</v>
      </c>
      <c r="H254" s="433">
        <v>2</v>
      </c>
      <c r="I254" s="264" t="s">
        <v>983</v>
      </c>
      <c r="J254" s="248" t="s">
        <v>70</v>
      </c>
      <c r="K254" s="248" t="s">
        <v>70</v>
      </c>
      <c r="L254" s="264" t="s">
        <v>984</v>
      </c>
      <c r="M254" s="264" t="s">
        <v>985</v>
      </c>
      <c r="N254" s="264" t="s">
        <v>986</v>
      </c>
      <c r="O254" s="248" t="s">
        <v>682</v>
      </c>
      <c r="P254" s="248" t="s">
        <v>682</v>
      </c>
      <c r="Q254" s="248" t="s">
        <v>530</v>
      </c>
      <c r="R254" s="264"/>
    </row>
    <row r="255" spans="1:18" s="483" customFormat="1" ht="81">
      <c r="A255" s="248">
        <v>21</v>
      </c>
      <c r="B255" s="264" t="s">
        <v>378</v>
      </c>
      <c r="C255" s="264" t="s">
        <v>52</v>
      </c>
      <c r="D255" s="264" t="s">
        <v>1296</v>
      </c>
      <c r="E255" s="469" t="s">
        <v>987</v>
      </c>
      <c r="F255" s="264" t="s">
        <v>988</v>
      </c>
      <c r="G255" s="264" t="s">
        <v>989</v>
      </c>
      <c r="H255" s="433">
        <v>2</v>
      </c>
      <c r="I255" s="264" t="s">
        <v>990</v>
      </c>
      <c r="J255" s="248" t="s">
        <v>70</v>
      </c>
      <c r="K255" s="248" t="s">
        <v>70</v>
      </c>
      <c r="L255" s="264" t="s">
        <v>962</v>
      </c>
      <c r="M255" s="264" t="s">
        <v>877</v>
      </c>
      <c r="N255" s="264" t="s">
        <v>991</v>
      </c>
      <c r="O255" s="248" t="s">
        <v>682</v>
      </c>
      <c r="P255" s="248" t="s">
        <v>682</v>
      </c>
      <c r="Q255" s="248" t="s">
        <v>530</v>
      </c>
      <c r="R255" s="289"/>
    </row>
    <row r="256" spans="1:18" s="483" customFormat="1" ht="81">
      <c r="A256" s="248">
        <v>22</v>
      </c>
      <c r="B256" s="264" t="s">
        <v>378</v>
      </c>
      <c r="C256" s="264" t="s">
        <v>52</v>
      </c>
      <c r="D256" s="264" t="s">
        <v>1316</v>
      </c>
      <c r="E256" s="264" t="s">
        <v>3451</v>
      </c>
      <c r="F256" s="264" t="s">
        <v>992</v>
      </c>
      <c r="G256" s="264" t="s">
        <v>993</v>
      </c>
      <c r="H256" s="229">
        <v>2</v>
      </c>
      <c r="I256" s="264" t="s">
        <v>951</v>
      </c>
      <c r="J256" s="248" t="s">
        <v>70</v>
      </c>
      <c r="K256" s="264"/>
      <c r="L256" s="264" t="s">
        <v>952</v>
      </c>
      <c r="M256" s="264" t="s">
        <v>850</v>
      </c>
      <c r="N256" s="264" t="s">
        <v>681</v>
      </c>
      <c r="O256" s="248"/>
      <c r="P256" s="248" t="s">
        <v>682</v>
      </c>
      <c r="Q256" s="248" t="s">
        <v>530</v>
      </c>
      <c r="R256" s="264"/>
    </row>
    <row r="257" spans="1:18" s="483" customFormat="1" ht="97.2">
      <c r="A257" s="248">
        <v>23</v>
      </c>
      <c r="B257" s="264" t="s">
        <v>378</v>
      </c>
      <c r="C257" s="264" t="s">
        <v>52</v>
      </c>
      <c r="D257" s="264" t="s">
        <v>1316</v>
      </c>
      <c r="E257" s="264" t="s">
        <v>3452</v>
      </c>
      <c r="F257" s="264" t="s">
        <v>994</v>
      </c>
      <c r="G257" s="264" t="s">
        <v>993</v>
      </c>
      <c r="H257" s="229">
        <v>2</v>
      </c>
      <c r="I257" s="264" t="s">
        <v>951</v>
      </c>
      <c r="J257" s="248" t="s">
        <v>70</v>
      </c>
      <c r="K257" s="264"/>
      <c r="L257" s="264" t="s">
        <v>952</v>
      </c>
      <c r="M257" s="264" t="s">
        <v>850</v>
      </c>
      <c r="N257" s="264" t="s">
        <v>681</v>
      </c>
      <c r="O257" s="248"/>
      <c r="P257" s="248" t="s">
        <v>682</v>
      </c>
      <c r="Q257" s="248" t="s">
        <v>530</v>
      </c>
      <c r="R257" s="264"/>
    </row>
    <row r="258" spans="1:18" s="483" customFormat="1" ht="145.80000000000001">
      <c r="A258" s="248">
        <v>24</v>
      </c>
      <c r="B258" s="264" t="s">
        <v>378</v>
      </c>
      <c r="C258" s="264" t="s">
        <v>52</v>
      </c>
      <c r="D258" s="264" t="s">
        <v>1316</v>
      </c>
      <c r="E258" s="264" t="s">
        <v>3453</v>
      </c>
      <c r="F258" s="264" t="s">
        <v>995</v>
      </c>
      <c r="G258" s="264" t="s">
        <v>996</v>
      </c>
      <c r="H258" s="229">
        <v>2</v>
      </c>
      <c r="I258" s="264" t="s">
        <v>997</v>
      </c>
      <c r="J258" s="248" t="s">
        <v>70</v>
      </c>
      <c r="K258" s="264"/>
      <c r="L258" s="264" t="s">
        <v>774</v>
      </c>
      <c r="M258" s="264" t="s">
        <v>998</v>
      </c>
      <c r="N258" s="264" t="s">
        <v>681</v>
      </c>
      <c r="O258" s="248"/>
      <c r="P258" s="248" t="s">
        <v>682</v>
      </c>
      <c r="Q258" s="248" t="s">
        <v>530</v>
      </c>
      <c r="R258" s="264"/>
    </row>
    <row r="259" spans="1:18" s="483" customFormat="1" ht="81">
      <c r="A259" s="248">
        <v>25</v>
      </c>
      <c r="B259" s="173" t="s">
        <v>378</v>
      </c>
      <c r="C259" s="173" t="s">
        <v>52</v>
      </c>
      <c r="D259" s="173" t="s">
        <v>1269</v>
      </c>
      <c r="E259" s="450" t="s">
        <v>3454</v>
      </c>
      <c r="F259" s="173" t="s">
        <v>999</v>
      </c>
      <c r="G259" s="173" t="s">
        <v>1000</v>
      </c>
      <c r="H259" s="229">
        <v>2</v>
      </c>
      <c r="I259" s="173" t="s">
        <v>2761</v>
      </c>
      <c r="J259" s="248" t="s">
        <v>70</v>
      </c>
      <c r="K259" s="264"/>
      <c r="L259" s="173" t="s">
        <v>761</v>
      </c>
      <c r="M259" s="173" t="s">
        <v>876</v>
      </c>
      <c r="N259" s="440"/>
      <c r="O259" s="441" t="s">
        <v>682</v>
      </c>
      <c r="P259" s="441" t="s">
        <v>682</v>
      </c>
      <c r="Q259" s="248" t="s">
        <v>530</v>
      </c>
      <c r="R259" s="289"/>
    </row>
    <row r="260" spans="1:18" s="483" customFormat="1" ht="64.8">
      <c r="A260" s="248">
        <v>26</v>
      </c>
      <c r="B260" s="264" t="s">
        <v>378</v>
      </c>
      <c r="C260" s="264" t="s">
        <v>52</v>
      </c>
      <c r="D260" s="264" t="s">
        <v>1255</v>
      </c>
      <c r="E260" s="264" t="s">
        <v>3455</v>
      </c>
      <c r="F260" s="264" t="s">
        <v>1001</v>
      </c>
      <c r="G260" s="264" t="s">
        <v>1002</v>
      </c>
      <c r="H260" s="433">
        <v>2</v>
      </c>
      <c r="I260" s="264" t="s">
        <v>1003</v>
      </c>
      <c r="J260" s="248" t="s">
        <v>70</v>
      </c>
      <c r="K260" s="248" t="s">
        <v>70</v>
      </c>
      <c r="L260" s="264" t="s">
        <v>1004</v>
      </c>
      <c r="M260" s="264" t="s">
        <v>1005</v>
      </c>
      <c r="N260" s="264" t="s">
        <v>1006</v>
      </c>
      <c r="O260" s="248"/>
      <c r="P260" s="248" t="s">
        <v>682</v>
      </c>
      <c r="Q260" s="248" t="s">
        <v>530</v>
      </c>
      <c r="R260" s="264"/>
    </row>
    <row r="261" spans="1:18" s="428" customFormat="1" ht="32.4">
      <c r="A261" s="419" t="s">
        <v>1007</v>
      </c>
      <c r="B261" s="422"/>
      <c r="C261" s="422"/>
      <c r="D261" s="422"/>
      <c r="E261" s="422"/>
      <c r="F261" s="422"/>
      <c r="G261" s="422"/>
      <c r="H261" s="533"/>
      <c r="I261" s="422" t="s">
        <v>1008</v>
      </c>
      <c r="J261" s="423" t="s">
        <v>1009</v>
      </c>
      <c r="K261" s="435"/>
      <c r="L261" s="422"/>
      <c r="M261" s="422"/>
      <c r="N261" s="422"/>
      <c r="O261" s="427"/>
      <c r="P261" s="427"/>
      <c r="Q261" s="427"/>
      <c r="R261" s="422"/>
    </row>
    <row r="262" spans="1:18" s="232" customFormat="1" ht="64.8">
      <c r="A262" s="253">
        <v>1</v>
      </c>
      <c r="B262" s="249" t="s">
        <v>378</v>
      </c>
      <c r="C262" s="249" t="s">
        <v>53</v>
      </c>
      <c r="D262" s="249" t="s">
        <v>1252</v>
      </c>
      <c r="E262" s="249" t="s">
        <v>3456</v>
      </c>
      <c r="F262" s="249" t="s">
        <v>1010</v>
      </c>
      <c r="G262" s="249" t="s">
        <v>1011</v>
      </c>
      <c r="H262" s="229">
        <v>2</v>
      </c>
      <c r="I262" s="249" t="s">
        <v>1012</v>
      </c>
      <c r="J262" s="253" t="s">
        <v>70</v>
      </c>
      <c r="K262" s="249"/>
      <c r="L262" s="264" t="s">
        <v>796</v>
      </c>
      <c r="M262" s="264" t="s">
        <v>782</v>
      </c>
      <c r="N262" s="249" t="s">
        <v>681</v>
      </c>
      <c r="O262" s="253" t="s">
        <v>682</v>
      </c>
      <c r="P262" s="253" t="s">
        <v>682</v>
      </c>
      <c r="Q262" s="253" t="s">
        <v>530</v>
      </c>
      <c r="R262" s="249"/>
    </row>
    <row r="263" spans="1:18" s="232" customFormat="1" ht="113.4">
      <c r="A263" s="248">
        <v>2</v>
      </c>
      <c r="B263" s="264" t="s">
        <v>378</v>
      </c>
      <c r="C263" s="264" t="s">
        <v>53</v>
      </c>
      <c r="D263" s="264" t="s">
        <v>1013</v>
      </c>
      <c r="E263" s="264" t="s">
        <v>3457</v>
      </c>
      <c r="F263" s="264" t="s">
        <v>1014</v>
      </c>
      <c r="G263" s="264" t="s">
        <v>1015</v>
      </c>
      <c r="H263" s="229">
        <v>2</v>
      </c>
      <c r="I263" s="264" t="s">
        <v>2752</v>
      </c>
      <c r="J263" s="248" t="s">
        <v>70</v>
      </c>
      <c r="K263" s="264"/>
      <c r="L263" s="255" t="s">
        <v>1016</v>
      </c>
      <c r="M263" s="264" t="s">
        <v>1017</v>
      </c>
      <c r="N263" s="264"/>
      <c r="O263" s="248" t="s">
        <v>682</v>
      </c>
      <c r="P263" s="248" t="s">
        <v>682</v>
      </c>
      <c r="Q263" s="248" t="s">
        <v>530</v>
      </c>
      <c r="R263" s="264"/>
    </row>
    <row r="264" spans="1:18" s="232" customFormat="1" ht="83.25" customHeight="1">
      <c r="A264" s="253">
        <v>3</v>
      </c>
      <c r="B264" s="249" t="s">
        <v>378</v>
      </c>
      <c r="C264" s="249" t="s">
        <v>53</v>
      </c>
      <c r="D264" s="249" t="s">
        <v>1266</v>
      </c>
      <c r="E264" s="249" t="s">
        <v>3458</v>
      </c>
      <c r="F264" s="249" t="s">
        <v>1018</v>
      </c>
      <c r="G264" s="249" t="s">
        <v>1019</v>
      </c>
      <c r="H264" s="433">
        <v>2</v>
      </c>
      <c r="I264" s="249" t="s">
        <v>1020</v>
      </c>
      <c r="J264" s="253" t="s">
        <v>70</v>
      </c>
      <c r="K264" s="235"/>
      <c r="L264" s="249" t="s">
        <v>684</v>
      </c>
      <c r="M264" s="249" t="s">
        <v>878</v>
      </c>
      <c r="N264" s="249" t="s">
        <v>1021</v>
      </c>
      <c r="O264" s="253" t="s">
        <v>682</v>
      </c>
      <c r="P264" s="253" t="s">
        <v>682</v>
      </c>
      <c r="Q264" s="253" t="s">
        <v>530</v>
      </c>
      <c r="R264" s="249"/>
    </row>
    <row r="265" spans="1:18" s="232" customFormat="1" ht="92.25" customHeight="1">
      <c r="A265" s="248">
        <v>4</v>
      </c>
      <c r="B265" s="249" t="s">
        <v>378</v>
      </c>
      <c r="C265" s="249" t="s">
        <v>53</v>
      </c>
      <c r="D265" s="249" t="s">
        <v>1266</v>
      </c>
      <c r="E265" s="249" t="s">
        <v>3459</v>
      </c>
      <c r="F265" s="249" t="s">
        <v>1022</v>
      </c>
      <c r="G265" s="249" t="s">
        <v>1019</v>
      </c>
      <c r="H265" s="433">
        <v>2</v>
      </c>
      <c r="I265" s="249" t="s">
        <v>1020</v>
      </c>
      <c r="J265" s="253" t="s">
        <v>70</v>
      </c>
      <c r="K265" s="235"/>
      <c r="L265" s="249" t="s">
        <v>684</v>
      </c>
      <c r="M265" s="249" t="s">
        <v>878</v>
      </c>
      <c r="N265" s="249" t="s">
        <v>1023</v>
      </c>
      <c r="O265" s="253" t="s">
        <v>682</v>
      </c>
      <c r="P265" s="253" t="s">
        <v>682</v>
      </c>
      <c r="Q265" s="253" t="s">
        <v>530</v>
      </c>
      <c r="R265" s="249"/>
    </row>
    <row r="266" spans="1:18" s="232" customFormat="1" ht="48.6">
      <c r="A266" s="253">
        <v>5</v>
      </c>
      <c r="B266" s="249" t="s">
        <v>378</v>
      </c>
      <c r="C266" s="249" t="s">
        <v>53</v>
      </c>
      <c r="D266" s="249" t="s">
        <v>1266</v>
      </c>
      <c r="E266" s="249" t="s">
        <v>3460</v>
      </c>
      <c r="F266" s="249" t="s">
        <v>2762</v>
      </c>
      <c r="G266" s="249" t="s">
        <v>2763</v>
      </c>
      <c r="H266" s="433">
        <v>2</v>
      </c>
      <c r="I266" s="249" t="s">
        <v>2764</v>
      </c>
      <c r="J266" s="253"/>
      <c r="K266" s="235"/>
      <c r="L266" s="249" t="s">
        <v>965</v>
      </c>
      <c r="M266" s="249" t="s">
        <v>1024</v>
      </c>
      <c r="N266" s="249" t="s">
        <v>681</v>
      </c>
      <c r="O266" s="253" t="s">
        <v>682</v>
      </c>
      <c r="P266" s="253" t="s">
        <v>682</v>
      </c>
      <c r="Q266" s="253" t="s">
        <v>141</v>
      </c>
      <c r="R266" s="249"/>
    </row>
    <row r="267" spans="1:18" s="232" customFormat="1" ht="66" customHeight="1">
      <c r="A267" s="248">
        <v>6</v>
      </c>
      <c r="B267" s="249" t="s">
        <v>378</v>
      </c>
      <c r="C267" s="249" t="s">
        <v>53</v>
      </c>
      <c r="D267" s="249" t="s">
        <v>1266</v>
      </c>
      <c r="E267" s="249" t="s">
        <v>3461</v>
      </c>
      <c r="F267" s="249" t="s">
        <v>2765</v>
      </c>
      <c r="G267" s="249" t="s">
        <v>2766</v>
      </c>
      <c r="H267" s="433">
        <v>2</v>
      </c>
      <c r="I267" s="249" t="s">
        <v>2767</v>
      </c>
      <c r="J267" s="253"/>
      <c r="K267" s="235"/>
      <c r="L267" s="249" t="s">
        <v>1025</v>
      </c>
      <c r="M267" s="249" t="s">
        <v>1026</v>
      </c>
      <c r="N267" s="249" t="s">
        <v>1027</v>
      </c>
      <c r="O267" s="253" t="s">
        <v>682</v>
      </c>
      <c r="P267" s="253" t="s">
        <v>682</v>
      </c>
      <c r="Q267" s="253" t="s">
        <v>141</v>
      </c>
      <c r="R267" s="249"/>
    </row>
    <row r="268" spans="1:18" s="232" customFormat="1" ht="64.8">
      <c r="A268" s="253">
        <v>7</v>
      </c>
      <c r="B268" s="249" t="s">
        <v>378</v>
      </c>
      <c r="C268" s="249" t="s">
        <v>53</v>
      </c>
      <c r="D268" s="249" t="s">
        <v>1266</v>
      </c>
      <c r="E268" s="249" t="s">
        <v>3462</v>
      </c>
      <c r="F268" s="249" t="s">
        <v>2768</v>
      </c>
      <c r="G268" s="249" t="s">
        <v>2769</v>
      </c>
      <c r="H268" s="433">
        <v>2</v>
      </c>
      <c r="I268" s="249" t="s">
        <v>2767</v>
      </c>
      <c r="J268" s="253"/>
      <c r="K268" s="235"/>
      <c r="L268" s="249" t="s">
        <v>1025</v>
      </c>
      <c r="M268" s="249" t="s">
        <v>1026</v>
      </c>
      <c r="N268" s="249" t="s">
        <v>1027</v>
      </c>
      <c r="O268" s="253" t="s">
        <v>682</v>
      </c>
      <c r="P268" s="253" t="s">
        <v>682</v>
      </c>
      <c r="Q268" s="253" t="s">
        <v>141</v>
      </c>
      <c r="R268" s="249"/>
    </row>
    <row r="269" spans="1:18" s="232" customFormat="1" ht="81">
      <c r="A269" s="248">
        <v>8</v>
      </c>
      <c r="B269" s="249" t="s">
        <v>378</v>
      </c>
      <c r="C269" s="249" t="s">
        <v>53</v>
      </c>
      <c r="D269" s="249" t="s">
        <v>1309</v>
      </c>
      <c r="E269" s="251" t="s">
        <v>1028</v>
      </c>
      <c r="F269" s="249" t="s">
        <v>1029</v>
      </c>
      <c r="G269" s="249" t="s">
        <v>1030</v>
      </c>
      <c r="H269" s="433">
        <v>2</v>
      </c>
      <c r="I269" s="249" t="s">
        <v>795</v>
      </c>
      <c r="J269" s="253" t="s">
        <v>70</v>
      </c>
      <c r="K269" s="235"/>
      <c r="L269" s="249" t="s">
        <v>1031</v>
      </c>
      <c r="M269" s="249" t="s">
        <v>1032</v>
      </c>
      <c r="N269" s="249" t="s">
        <v>681</v>
      </c>
      <c r="O269" s="253" t="s">
        <v>682</v>
      </c>
      <c r="P269" s="253" t="s">
        <v>682</v>
      </c>
      <c r="Q269" s="253" t="s">
        <v>530</v>
      </c>
      <c r="R269" s="249"/>
    </row>
    <row r="270" spans="1:18" s="232" customFormat="1" ht="97.2">
      <c r="A270" s="253">
        <v>9</v>
      </c>
      <c r="B270" s="249" t="s">
        <v>378</v>
      </c>
      <c r="C270" s="249" t="s">
        <v>53</v>
      </c>
      <c r="D270" s="249" t="s">
        <v>1243</v>
      </c>
      <c r="E270" s="251" t="s">
        <v>1033</v>
      </c>
      <c r="F270" s="249" t="s">
        <v>1034</v>
      </c>
      <c r="G270" s="249" t="s">
        <v>1035</v>
      </c>
      <c r="H270" s="433">
        <v>2</v>
      </c>
      <c r="I270" s="249" t="s">
        <v>873</v>
      </c>
      <c r="J270" s="253" t="s">
        <v>70</v>
      </c>
      <c r="K270" s="235"/>
      <c r="L270" s="249" t="s">
        <v>1036</v>
      </c>
      <c r="M270" s="249" t="s">
        <v>1037</v>
      </c>
      <c r="N270" s="249" t="s">
        <v>1038</v>
      </c>
      <c r="O270" s="253" t="s">
        <v>682</v>
      </c>
      <c r="P270" s="253" t="s">
        <v>682</v>
      </c>
      <c r="Q270" s="253" t="s">
        <v>530</v>
      </c>
      <c r="R270" s="249"/>
    </row>
    <row r="271" spans="1:18" s="232" customFormat="1" ht="48.6">
      <c r="A271" s="248">
        <v>10</v>
      </c>
      <c r="B271" s="249" t="s">
        <v>378</v>
      </c>
      <c r="C271" s="249" t="s">
        <v>53</v>
      </c>
      <c r="D271" s="249" t="s">
        <v>1243</v>
      </c>
      <c r="E271" s="249" t="s">
        <v>3463</v>
      </c>
      <c r="F271" s="249" t="s">
        <v>2770</v>
      </c>
      <c r="G271" s="249" t="s">
        <v>2771</v>
      </c>
      <c r="H271" s="433">
        <v>2</v>
      </c>
      <c r="I271" s="249" t="s">
        <v>2767</v>
      </c>
      <c r="J271" s="253"/>
      <c r="K271" s="235"/>
      <c r="L271" s="249" t="s">
        <v>1025</v>
      </c>
      <c r="M271" s="249" t="s">
        <v>1026</v>
      </c>
      <c r="N271" s="249" t="s">
        <v>1039</v>
      </c>
      <c r="O271" s="253" t="s">
        <v>682</v>
      </c>
      <c r="P271" s="253" t="s">
        <v>682</v>
      </c>
      <c r="Q271" s="253" t="s">
        <v>141</v>
      </c>
      <c r="R271" s="249"/>
    </row>
    <row r="272" spans="1:18" s="232" customFormat="1" ht="48.6">
      <c r="A272" s="253">
        <v>11</v>
      </c>
      <c r="B272" s="249" t="s">
        <v>378</v>
      </c>
      <c r="C272" s="249" t="s">
        <v>53</v>
      </c>
      <c r="D272" s="249" t="s">
        <v>1243</v>
      </c>
      <c r="E272" s="249" t="s">
        <v>3464</v>
      </c>
      <c r="F272" s="249" t="s">
        <v>2772</v>
      </c>
      <c r="G272" s="249" t="s">
        <v>2771</v>
      </c>
      <c r="H272" s="433">
        <v>2</v>
      </c>
      <c r="I272" s="249" t="s">
        <v>2767</v>
      </c>
      <c r="J272" s="253"/>
      <c r="K272" s="235"/>
      <c r="L272" s="249" t="s">
        <v>1025</v>
      </c>
      <c r="M272" s="249" t="s">
        <v>1026</v>
      </c>
      <c r="N272" s="249" t="s">
        <v>1040</v>
      </c>
      <c r="O272" s="253" t="s">
        <v>682</v>
      </c>
      <c r="P272" s="253" t="s">
        <v>682</v>
      </c>
      <c r="Q272" s="253" t="s">
        <v>141</v>
      </c>
      <c r="R272" s="249"/>
    </row>
    <row r="273" spans="1:18" s="232" customFormat="1" ht="48.6">
      <c r="A273" s="248">
        <v>12</v>
      </c>
      <c r="B273" s="249" t="s">
        <v>378</v>
      </c>
      <c r="C273" s="249" t="s">
        <v>53</v>
      </c>
      <c r="D273" s="249" t="s">
        <v>1243</v>
      </c>
      <c r="E273" s="249" t="s">
        <v>3465</v>
      </c>
      <c r="F273" s="249" t="s">
        <v>2773</v>
      </c>
      <c r="G273" s="249" t="s">
        <v>2771</v>
      </c>
      <c r="H273" s="433">
        <v>2</v>
      </c>
      <c r="I273" s="249" t="s">
        <v>2767</v>
      </c>
      <c r="J273" s="253"/>
      <c r="K273" s="235"/>
      <c r="L273" s="249" t="s">
        <v>1025</v>
      </c>
      <c r="M273" s="249" t="s">
        <v>1026</v>
      </c>
      <c r="N273" s="249" t="s">
        <v>1041</v>
      </c>
      <c r="O273" s="253" t="s">
        <v>682</v>
      </c>
      <c r="P273" s="253" t="s">
        <v>682</v>
      </c>
      <c r="Q273" s="253" t="s">
        <v>141</v>
      </c>
      <c r="R273" s="249"/>
    </row>
    <row r="274" spans="1:18" s="232" customFormat="1" ht="48.6">
      <c r="A274" s="253">
        <v>13</v>
      </c>
      <c r="B274" s="249" t="s">
        <v>378</v>
      </c>
      <c r="C274" s="249" t="s">
        <v>53</v>
      </c>
      <c r="D274" s="249" t="s">
        <v>1243</v>
      </c>
      <c r="E274" s="249" t="s">
        <v>3466</v>
      </c>
      <c r="F274" s="249" t="s">
        <v>2774</v>
      </c>
      <c r="G274" s="249" t="s">
        <v>2771</v>
      </c>
      <c r="H274" s="433">
        <v>2</v>
      </c>
      <c r="I274" s="249" t="s">
        <v>2767</v>
      </c>
      <c r="J274" s="253"/>
      <c r="K274" s="235"/>
      <c r="L274" s="249" t="s">
        <v>1025</v>
      </c>
      <c r="M274" s="249" t="s">
        <v>1026</v>
      </c>
      <c r="N274" s="249" t="s">
        <v>1042</v>
      </c>
      <c r="O274" s="253" t="s">
        <v>682</v>
      </c>
      <c r="P274" s="253" t="s">
        <v>682</v>
      </c>
      <c r="Q274" s="253" t="s">
        <v>141</v>
      </c>
      <c r="R274" s="249"/>
    </row>
    <row r="275" spans="1:18" s="232" customFormat="1" ht="48.6">
      <c r="A275" s="248">
        <v>14</v>
      </c>
      <c r="B275" s="249" t="s">
        <v>378</v>
      </c>
      <c r="C275" s="249" t="s">
        <v>53</v>
      </c>
      <c r="D275" s="249" t="s">
        <v>1243</v>
      </c>
      <c r="E275" s="249" t="s">
        <v>3467</v>
      </c>
      <c r="F275" s="249" t="s">
        <v>2775</v>
      </c>
      <c r="G275" s="249" t="s">
        <v>2771</v>
      </c>
      <c r="H275" s="433">
        <v>2</v>
      </c>
      <c r="I275" s="249" t="s">
        <v>2767</v>
      </c>
      <c r="J275" s="253"/>
      <c r="K275" s="235"/>
      <c r="L275" s="249" t="s">
        <v>1025</v>
      </c>
      <c r="M275" s="249" t="s">
        <v>1026</v>
      </c>
      <c r="N275" s="249" t="s">
        <v>1043</v>
      </c>
      <c r="O275" s="253" t="s">
        <v>682</v>
      </c>
      <c r="P275" s="253" t="s">
        <v>682</v>
      </c>
      <c r="Q275" s="253" t="s">
        <v>141</v>
      </c>
      <c r="R275" s="249"/>
    </row>
    <row r="276" spans="1:18" s="232" customFormat="1" ht="97.2">
      <c r="A276" s="253">
        <v>15</v>
      </c>
      <c r="B276" s="249" t="s">
        <v>378</v>
      </c>
      <c r="C276" s="249" t="s">
        <v>53</v>
      </c>
      <c r="D276" s="249" t="s">
        <v>1293</v>
      </c>
      <c r="E276" s="249" t="s">
        <v>3468</v>
      </c>
      <c r="F276" s="249" t="s">
        <v>1044</v>
      </c>
      <c r="G276" s="249" t="s">
        <v>1045</v>
      </c>
      <c r="H276" s="433">
        <v>2</v>
      </c>
      <c r="I276" s="249" t="s">
        <v>1046</v>
      </c>
      <c r="J276" s="253" t="s">
        <v>70</v>
      </c>
      <c r="K276" s="235"/>
      <c r="L276" s="249" t="s">
        <v>952</v>
      </c>
      <c r="M276" s="249" t="s">
        <v>850</v>
      </c>
      <c r="N276" s="249" t="s">
        <v>1047</v>
      </c>
      <c r="O276" s="253"/>
      <c r="P276" s="253" t="s">
        <v>682</v>
      </c>
      <c r="Q276" s="253" t="s">
        <v>530</v>
      </c>
      <c r="R276" s="249"/>
    </row>
    <row r="277" spans="1:18" s="232" customFormat="1" ht="97.2">
      <c r="A277" s="248">
        <v>16</v>
      </c>
      <c r="B277" s="249" t="s">
        <v>378</v>
      </c>
      <c r="C277" s="249" t="s">
        <v>53</v>
      </c>
      <c r="D277" s="249" t="s">
        <v>1293</v>
      </c>
      <c r="E277" s="249" t="s">
        <v>3469</v>
      </c>
      <c r="F277" s="249" t="s">
        <v>1048</v>
      </c>
      <c r="G277" s="249" t="s">
        <v>1045</v>
      </c>
      <c r="H277" s="433">
        <v>2</v>
      </c>
      <c r="I277" s="249" t="s">
        <v>1046</v>
      </c>
      <c r="J277" s="253" t="s">
        <v>70</v>
      </c>
      <c r="K277" s="235"/>
      <c r="L277" s="249" t="s">
        <v>952</v>
      </c>
      <c r="M277" s="249" t="s">
        <v>850</v>
      </c>
      <c r="N277" s="249" t="s">
        <v>1049</v>
      </c>
      <c r="O277" s="253"/>
      <c r="P277" s="253" t="s">
        <v>682</v>
      </c>
      <c r="Q277" s="253" t="s">
        <v>530</v>
      </c>
      <c r="R277" s="249"/>
    </row>
    <row r="278" spans="1:18" s="232" customFormat="1" ht="81">
      <c r="A278" s="253">
        <v>17</v>
      </c>
      <c r="B278" s="249" t="s">
        <v>378</v>
      </c>
      <c r="C278" s="249" t="s">
        <v>53</v>
      </c>
      <c r="D278" s="249" t="s">
        <v>1262</v>
      </c>
      <c r="E278" s="249" t="s">
        <v>3470</v>
      </c>
      <c r="F278" s="249" t="s">
        <v>1050</v>
      </c>
      <c r="G278" s="249" t="s">
        <v>1051</v>
      </c>
      <c r="H278" s="433">
        <v>2</v>
      </c>
      <c r="I278" s="249" t="s">
        <v>1052</v>
      </c>
      <c r="J278" s="253" t="s">
        <v>70</v>
      </c>
      <c r="K278" s="235"/>
      <c r="L278" s="249" t="s">
        <v>1053</v>
      </c>
      <c r="M278" s="249" t="s">
        <v>1054</v>
      </c>
      <c r="N278" s="249" t="s">
        <v>681</v>
      </c>
      <c r="O278" s="253"/>
      <c r="P278" s="253"/>
      <c r="Q278" s="253" t="s">
        <v>530</v>
      </c>
      <c r="R278" s="249"/>
    </row>
    <row r="279" spans="1:18" s="232" customFormat="1" ht="113.4">
      <c r="A279" s="248">
        <v>18</v>
      </c>
      <c r="B279" s="249" t="s">
        <v>3215</v>
      </c>
      <c r="C279" s="470" t="s">
        <v>3214</v>
      </c>
      <c r="D279" s="470" t="s">
        <v>3213</v>
      </c>
      <c r="E279" s="471" t="s">
        <v>3471</v>
      </c>
      <c r="F279" s="470" t="s">
        <v>1055</v>
      </c>
      <c r="G279" s="470" t="s">
        <v>1056</v>
      </c>
      <c r="H279" s="229">
        <v>2</v>
      </c>
      <c r="I279" s="470" t="s">
        <v>1057</v>
      </c>
      <c r="J279" s="253" t="s">
        <v>70</v>
      </c>
      <c r="K279" s="249"/>
      <c r="L279" s="173" t="s">
        <v>1058</v>
      </c>
      <c r="M279" s="173" t="s">
        <v>1059</v>
      </c>
      <c r="N279" s="440"/>
      <c r="O279" s="472"/>
      <c r="P279" s="473" t="s">
        <v>682</v>
      </c>
      <c r="Q279" s="474"/>
      <c r="R279" s="289"/>
    </row>
    <row r="280" spans="1:18" s="232" customFormat="1" ht="145.80000000000001">
      <c r="A280" s="253">
        <v>19</v>
      </c>
      <c r="B280" s="249" t="s">
        <v>378</v>
      </c>
      <c r="C280" s="249" t="s">
        <v>53</v>
      </c>
      <c r="D280" s="249" t="s">
        <v>2776</v>
      </c>
      <c r="E280" s="249" t="s">
        <v>3472</v>
      </c>
      <c r="F280" s="249" t="s">
        <v>1060</v>
      </c>
      <c r="G280" s="249" t="s">
        <v>1061</v>
      </c>
      <c r="H280" s="433">
        <v>2</v>
      </c>
      <c r="I280" s="249" t="s">
        <v>836</v>
      </c>
      <c r="J280" s="253" t="s">
        <v>70</v>
      </c>
      <c r="K280" s="235"/>
      <c r="L280" s="249" t="s">
        <v>780</v>
      </c>
      <c r="M280" s="249" t="s">
        <v>781</v>
      </c>
      <c r="N280" s="249" t="s">
        <v>681</v>
      </c>
      <c r="O280" s="253"/>
      <c r="P280" s="253" t="s">
        <v>682</v>
      </c>
      <c r="Q280" s="253" t="s">
        <v>530</v>
      </c>
      <c r="R280" s="249"/>
    </row>
    <row r="281" spans="1:18" s="232" customFormat="1" ht="64.8">
      <c r="A281" s="248">
        <v>20</v>
      </c>
      <c r="B281" s="249" t="s">
        <v>378</v>
      </c>
      <c r="C281" s="249" t="s">
        <v>53</v>
      </c>
      <c r="D281" s="249" t="s">
        <v>1303</v>
      </c>
      <c r="E281" s="249" t="s">
        <v>3473</v>
      </c>
      <c r="F281" s="249" t="s">
        <v>1062</v>
      </c>
      <c r="G281" s="249" t="s">
        <v>1063</v>
      </c>
      <c r="H281" s="229">
        <v>2</v>
      </c>
      <c r="I281" s="249" t="s">
        <v>1064</v>
      </c>
      <c r="J281" s="253" t="s">
        <v>70</v>
      </c>
      <c r="K281" s="249"/>
      <c r="L281" s="264" t="s">
        <v>1065</v>
      </c>
      <c r="M281" s="264" t="s">
        <v>1066</v>
      </c>
      <c r="N281" s="249" t="s">
        <v>681</v>
      </c>
      <c r="O281" s="253" t="s">
        <v>682</v>
      </c>
      <c r="P281" s="253" t="s">
        <v>682</v>
      </c>
      <c r="Q281" s="253" t="s">
        <v>530</v>
      </c>
      <c r="R281" s="249"/>
    </row>
    <row r="282" spans="1:18" s="232" customFormat="1" ht="64.8">
      <c r="A282" s="253">
        <v>21</v>
      </c>
      <c r="B282" s="249" t="s">
        <v>378</v>
      </c>
      <c r="C282" s="249" t="s">
        <v>53</v>
      </c>
      <c r="D282" s="249" t="s">
        <v>1303</v>
      </c>
      <c r="E282" s="249" t="s">
        <v>3474</v>
      </c>
      <c r="F282" s="249" t="s">
        <v>1067</v>
      </c>
      <c r="G282" s="249" t="s">
        <v>1068</v>
      </c>
      <c r="H282" s="229">
        <v>2</v>
      </c>
      <c r="I282" s="249" t="s">
        <v>1069</v>
      </c>
      <c r="J282" s="253" t="s">
        <v>70</v>
      </c>
      <c r="K282" s="249"/>
      <c r="L282" s="264" t="s">
        <v>1070</v>
      </c>
      <c r="M282" s="264" t="s">
        <v>773</v>
      </c>
      <c r="N282" s="249" t="s">
        <v>681</v>
      </c>
      <c r="O282" s="253"/>
      <c r="P282" s="253"/>
      <c r="Q282" s="253" t="s">
        <v>530</v>
      </c>
      <c r="R282" s="249"/>
    </row>
    <row r="283" spans="1:18" s="232" customFormat="1" ht="64.8">
      <c r="A283" s="248">
        <v>22</v>
      </c>
      <c r="B283" s="249" t="s">
        <v>378</v>
      </c>
      <c r="C283" s="249" t="s">
        <v>53</v>
      </c>
      <c r="D283" s="249" t="s">
        <v>1303</v>
      </c>
      <c r="E283" s="249" t="s">
        <v>3475</v>
      </c>
      <c r="F283" s="249" t="s">
        <v>1071</v>
      </c>
      <c r="G283" s="249" t="s">
        <v>1072</v>
      </c>
      <c r="H283" s="433">
        <v>2</v>
      </c>
      <c r="I283" s="249" t="s">
        <v>836</v>
      </c>
      <c r="J283" s="253" t="s">
        <v>70</v>
      </c>
      <c r="K283" s="235"/>
      <c r="L283" s="249" t="s">
        <v>1073</v>
      </c>
      <c r="M283" s="249" t="s">
        <v>1074</v>
      </c>
      <c r="N283" s="249" t="s">
        <v>681</v>
      </c>
      <c r="O283" s="253" t="s">
        <v>682</v>
      </c>
      <c r="P283" s="253" t="s">
        <v>682</v>
      </c>
      <c r="Q283" s="253" t="s">
        <v>530</v>
      </c>
      <c r="R283" s="249"/>
    </row>
    <row r="284" spans="1:18" s="232" customFormat="1" ht="64.8">
      <c r="A284" s="253">
        <v>23</v>
      </c>
      <c r="B284" s="249" t="s">
        <v>378</v>
      </c>
      <c r="C284" s="249" t="s">
        <v>53</v>
      </c>
      <c r="D284" s="249" t="s">
        <v>1303</v>
      </c>
      <c r="E284" s="249" t="s">
        <v>3476</v>
      </c>
      <c r="F284" s="249" t="s">
        <v>1075</v>
      </c>
      <c r="G284" s="249" t="s">
        <v>1076</v>
      </c>
      <c r="H284" s="433">
        <v>2</v>
      </c>
      <c r="I284" s="249" t="s">
        <v>1077</v>
      </c>
      <c r="J284" s="253" t="s">
        <v>70</v>
      </c>
      <c r="K284" s="235"/>
      <c r="L284" s="249" t="s">
        <v>1078</v>
      </c>
      <c r="M284" s="249" t="s">
        <v>860</v>
      </c>
      <c r="N284" s="249" t="s">
        <v>681</v>
      </c>
      <c r="O284" s="253" t="s">
        <v>682</v>
      </c>
      <c r="P284" s="253" t="s">
        <v>682</v>
      </c>
      <c r="Q284" s="253" t="s">
        <v>530</v>
      </c>
      <c r="R284" s="249"/>
    </row>
    <row r="285" spans="1:18" s="232" customFormat="1" ht="81">
      <c r="A285" s="248">
        <v>24</v>
      </c>
      <c r="B285" s="249" t="s">
        <v>378</v>
      </c>
      <c r="C285" s="249" t="s">
        <v>53</v>
      </c>
      <c r="D285" s="249" t="s">
        <v>1303</v>
      </c>
      <c r="E285" s="249" t="s">
        <v>3477</v>
      </c>
      <c r="F285" s="249" t="s">
        <v>1079</v>
      </c>
      <c r="G285" s="249" t="s">
        <v>1076</v>
      </c>
      <c r="H285" s="433">
        <v>2</v>
      </c>
      <c r="I285" s="249" t="s">
        <v>1077</v>
      </c>
      <c r="J285" s="253" t="s">
        <v>70</v>
      </c>
      <c r="K285" s="235"/>
      <c r="L285" s="249" t="s">
        <v>1078</v>
      </c>
      <c r="M285" s="249" t="s">
        <v>860</v>
      </c>
      <c r="N285" s="249" t="s">
        <v>681</v>
      </c>
      <c r="O285" s="253"/>
      <c r="P285" s="253"/>
      <c r="Q285" s="253" t="s">
        <v>530</v>
      </c>
      <c r="R285" s="249"/>
    </row>
    <row r="286" spans="1:18" s="232" customFormat="1" ht="81">
      <c r="A286" s="253">
        <v>25</v>
      </c>
      <c r="B286" s="249" t="s">
        <v>378</v>
      </c>
      <c r="C286" s="249" t="s">
        <v>53</v>
      </c>
      <c r="D286" s="249" t="s">
        <v>1303</v>
      </c>
      <c r="E286" s="249" t="s">
        <v>3478</v>
      </c>
      <c r="F286" s="249" t="s">
        <v>1080</v>
      </c>
      <c r="G286" s="249" t="s">
        <v>1081</v>
      </c>
      <c r="H286" s="433">
        <v>2</v>
      </c>
      <c r="I286" s="249" t="s">
        <v>897</v>
      </c>
      <c r="J286" s="253" t="s">
        <v>70</v>
      </c>
      <c r="K286" s="235"/>
      <c r="L286" s="249" t="s">
        <v>752</v>
      </c>
      <c r="M286" s="249" t="s">
        <v>753</v>
      </c>
      <c r="N286" s="249" t="s">
        <v>681</v>
      </c>
      <c r="O286" s="253"/>
      <c r="P286" s="253" t="s">
        <v>682</v>
      </c>
      <c r="Q286" s="253" t="s">
        <v>530</v>
      </c>
      <c r="R286" s="249"/>
    </row>
    <row r="287" spans="1:18" s="232" customFormat="1" ht="81">
      <c r="A287" s="248">
        <v>26</v>
      </c>
      <c r="B287" s="249" t="s">
        <v>378</v>
      </c>
      <c r="C287" s="249" t="s">
        <v>53</v>
      </c>
      <c r="D287" s="249" t="s">
        <v>2777</v>
      </c>
      <c r="E287" s="249" t="s">
        <v>3479</v>
      </c>
      <c r="F287" s="249" t="s">
        <v>1082</v>
      </c>
      <c r="G287" s="249" t="s">
        <v>1083</v>
      </c>
      <c r="H287" s="433">
        <v>2</v>
      </c>
      <c r="I287" s="249" t="s">
        <v>1084</v>
      </c>
      <c r="J287" s="253" t="s">
        <v>70</v>
      </c>
      <c r="K287" s="235"/>
      <c r="L287" s="249" t="s">
        <v>940</v>
      </c>
      <c r="M287" s="249" t="s">
        <v>1085</v>
      </c>
      <c r="N287" s="249" t="s">
        <v>681</v>
      </c>
      <c r="O287" s="253"/>
      <c r="P287" s="253" t="s">
        <v>682</v>
      </c>
      <c r="Q287" s="253" t="s">
        <v>530</v>
      </c>
      <c r="R287" s="249"/>
    </row>
    <row r="288" spans="1:18" s="232" customFormat="1" ht="226.8">
      <c r="A288" s="253">
        <v>27</v>
      </c>
      <c r="B288" s="249" t="s">
        <v>378</v>
      </c>
      <c r="C288" s="249" t="s">
        <v>53</v>
      </c>
      <c r="D288" s="249" t="s">
        <v>1305</v>
      </c>
      <c r="E288" s="249" t="s">
        <v>3480</v>
      </c>
      <c r="F288" s="249" t="s">
        <v>1086</v>
      </c>
      <c r="G288" s="249" t="s">
        <v>1087</v>
      </c>
      <c r="H288" s="229">
        <v>2</v>
      </c>
      <c r="I288" s="249" t="s">
        <v>3481</v>
      </c>
      <c r="J288" s="253" t="s">
        <v>70</v>
      </c>
      <c r="K288" s="249"/>
      <c r="L288" s="264" t="s">
        <v>871</v>
      </c>
      <c r="M288" s="264" t="s">
        <v>872</v>
      </c>
      <c r="N288" s="249" t="s">
        <v>681</v>
      </c>
      <c r="O288" s="253" t="s">
        <v>682</v>
      </c>
      <c r="P288" s="253" t="s">
        <v>682</v>
      </c>
      <c r="Q288" s="253" t="s">
        <v>530</v>
      </c>
      <c r="R288" s="249"/>
    </row>
    <row r="289" spans="1:18" s="232" customFormat="1" ht="81">
      <c r="A289" s="248">
        <v>28</v>
      </c>
      <c r="B289" s="249" t="s">
        <v>378</v>
      </c>
      <c r="C289" s="249" t="s">
        <v>53</v>
      </c>
      <c r="D289" s="249" t="s">
        <v>1305</v>
      </c>
      <c r="E289" s="249" t="s">
        <v>3482</v>
      </c>
      <c r="F289" s="249" t="s">
        <v>1088</v>
      </c>
      <c r="G289" s="249" t="s">
        <v>1089</v>
      </c>
      <c r="H289" s="229">
        <v>2</v>
      </c>
      <c r="I289" s="249" t="s">
        <v>1090</v>
      </c>
      <c r="J289" s="253" t="s">
        <v>70</v>
      </c>
      <c r="K289" s="249"/>
      <c r="L289" s="264" t="s">
        <v>1091</v>
      </c>
      <c r="M289" s="264" t="s">
        <v>1092</v>
      </c>
      <c r="N289" s="249" t="s">
        <v>681</v>
      </c>
      <c r="O289" s="253" t="s">
        <v>682</v>
      </c>
      <c r="P289" s="253" t="s">
        <v>682</v>
      </c>
      <c r="Q289" s="253" t="s">
        <v>530</v>
      </c>
      <c r="R289" s="249"/>
    </row>
    <row r="290" spans="1:18" s="232" customFormat="1" ht="97.2">
      <c r="A290" s="253">
        <v>29</v>
      </c>
      <c r="B290" s="249" t="s">
        <v>378</v>
      </c>
      <c r="C290" s="249" t="s">
        <v>604</v>
      </c>
      <c r="D290" s="249" t="s">
        <v>2778</v>
      </c>
      <c r="E290" s="249" t="s">
        <v>3483</v>
      </c>
      <c r="F290" s="249" t="s">
        <v>1093</v>
      </c>
      <c r="G290" s="249" t="s">
        <v>1051</v>
      </c>
      <c r="H290" s="433">
        <v>2</v>
      </c>
      <c r="I290" s="249" t="s">
        <v>1052</v>
      </c>
      <c r="J290" s="253" t="s">
        <v>70</v>
      </c>
      <c r="K290" s="235"/>
      <c r="L290" s="249" t="s">
        <v>1053</v>
      </c>
      <c r="M290" s="249" t="s">
        <v>1054</v>
      </c>
      <c r="N290" s="249" t="s">
        <v>681</v>
      </c>
      <c r="O290" s="253" t="s">
        <v>682</v>
      </c>
      <c r="P290" s="253" t="s">
        <v>682</v>
      </c>
      <c r="Q290" s="253" t="s">
        <v>530</v>
      </c>
      <c r="R290" s="249"/>
    </row>
    <row r="291" spans="1:18" s="232" customFormat="1" ht="97.2">
      <c r="A291" s="248">
        <v>30</v>
      </c>
      <c r="B291" s="249" t="s">
        <v>378</v>
      </c>
      <c r="C291" s="249" t="s">
        <v>604</v>
      </c>
      <c r="D291" s="249" t="s">
        <v>2779</v>
      </c>
      <c r="E291" s="249" t="s">
        <v>3484</v>
      </c>
      <c r="F291" s="249" t="s">
        <v>1094</v>
      </c>
      <c r="G291" s="249" t="s">
        <v>1051</v>
      </c>
      <c r="H291" s="433">
        <v>2</v>
      </c>
      <c r="I291" s="249" t="s">
        <v>1052</v>
      </c>
      <c r="J291" s="253" t="s">
        <v>70</v>
      </c>
      <c r="K291" s="235"/>
      <c r="L291" s="249" t="s">
        <v>1053</v>
      </c>
      <c r="M291" s="249" t="s">
        <v>1054</v>
      </c>
      <c r="N291" s="249" t="s">
        <v>681</v>
      </c>
      <c r="O291" s="253"/>
      <c r="P291" s="253"/>
      <c r="Q291" s="253" t="s">
        <v>530</v>
      </c>
      <c r="R291" s="249"/>
    </row>
    <row r="292" spans="1:18" s="232" customFormat="1" ht="113.4">
      <c r="A292" s="253">
        <v>31</v>
      </c>
      <c r="B292" s="249" t="s">
        <v>378</v>
      </c>
      <c r="C292" s="249" t="s">
        <v>2780</v>
      </c>
      <c r="D292" s="249" t="s">
        <v>2781</v>
      </c>
      <c r="E292" s="249" t="s">
        <v>3485</v>
      </c>
      <c r="F292" s="249" t="s">
        <v>1095</v>
      </c>
      <c r="G292" s="249" t="s">
        <v>1096</v>
      </c>
      <c r="H292" s="433">
        <v>2</v>
      </c>
      <c r="I292" s="249" t="s">
        <v>1057</v>
      </c>
      <c r="J292" s="253" t="s">
        <v>70</v>
      </c>
      <c r="K292" s="235"/>
      <c r="L292" s="249" t="s">
        <v>1058</v>
      </c>
      <c r="M292" s="249" t="s">
        <v>1059</v>
      </c>
      <c r="N292" s="249" t="s">
        <v>681</v>
      </c>
      <c r="O292" s="253"/>
      <c r="P292" s="253"/>
      <c r="Q292" s="253" t="s">
        <v>530</v>
      </c>
      <c r="R292" s="249"/>
    </row>
    <row r="293" spans="1:18" s="232" customFormat="1" ht="145.80000000000001">
      <c r="A293" s="248">
        <v>32</v>
      </c>
      <c r="B293" s="249" t="s">
        <v>378</v>
      </c>
      <c r="C293" s="249" t="s">
        <v>1097</v>
      </c>
      <c r="D293" s="249" t="s">
        <v>2782</v>
      </c>
      <c r="E293" s="513" t="s">
        <v>3486</v>
      </c>
      <c r="F293" s="249" t="s">
        <v>1098</v>
      </c>
      <c r="G293" s="249" t="s">
        <v>1096</v>
      </c>
      <c r="H293" s="433">
        <v>2</v>
      </c>
      <c r="I293" s="249" t="s">
        <v>1057</v>
      </c>
      <c r="J293" s="253" t="s">
        <v>70</v>
      </c>
      <c r="K293" s="235"/>
      <c r="L293" s="249" t="s">
        <v>1058</v>
      </c>
      <c r="M293" s="249" t="s">
        <v>1059</v>
      </c>
      <c r="N293" s="249" t="s">
        <v>681</v>
      </c>
      <c r="O293" s="253"/>
      <c r="P293" s="473" t="s">
        <v>682</v>
      </c>
      <c r="Q293" s="253" t="s">
        <v>530</v>
      </c>
      <c r="R293" s="289"/>
    </row>
    <row r="294" spans="1:18" s="232" customFormat="1" ht="113.4">
      <c r="A294" s="253">
        <v>33</v>
      </c>
      <c r="B294" s="249" t="s">
        <v>378</v>
      </c>
      <c r="C294" s="249" t="s">
        <v>53</v>
      </c>
      <c r="D294" s="249" t="s">
        <v>1645</v>
      </c>
      <c r="E294" s="513" t="s">
        <v>3487</v>
      </c>
      <c r="F294" s="249" t="s">
        <v>1653</v>
      </c>
      <c r="G294" s="249" t="s">
        <v>1654</v>
      </c>
      <c r="H294" s="433">
        <v>2</v>
      </c>
      <c r="I294" s="249" t="s">
        <v>1655</v>
      </c>
      <c r="J294" s="253" t="s">
        <v>70</v>
      </c>
      <c r="K294" s="253" t="s">
        <v>70</v>
      </c>
      <c r="L294" s="249" t="s">
        <v>1656</v>
      </c>
      <c r="M294" s="249" t="s">
        <v>1657</v>
      </c>
      <c r="N294" s="249"/>
      <c r="O294" s="253" t="s">
        <v>1658</v>
      </c>
      <c r="P294" s="473" t="s">
        <v>1658</v>
      </c>
      <c r="Q294" s="253" t="s">
        <v>530</v>
      </c>
      <c r="R294" s="289"/>
    </row>
    <row r="295" spans="1:18" s="428" customFormat="1" ht="32.4">
      <c r="A295" s="419" t="s">
        <v>1099</v>
      </c>
      <c r="B295" s="422"/>
      <c r="C295" s="422"/>
      <c r="D295" s="422"/>
      <c r="E295" s="438"/>
      <c r="F295" s="422"/>
      <c r="G295" s="422"/>
      <c r="H295" s="522"/>
      <c r="I295" s="422" t="s">
        <v>1659</v>
      </c>
      <c r="J295" s="423" t="s">
        <v>1660</v>
      </c>
      <c r="K295" s="435"/>
      <c r="L295" s="422"/>
      <c r="M295" s="422"/>
      <c r="N295" s="422"/>
      <c r="O295" s="427"/>
      <c r="P295" s="445"/>
      <c r="Q295" s="427"/>
      <c r="R295" s="438"/>
    </row>
    <row r="296" spans="1:18" s="237" customFormat="1" ht="64.8">
      <c r="A296" s="253">
        <v>1</v>
      </c>
      <c r="B296" s="249" t="s">
        <v>642</v>
      </c>
      <c r="C296" s="249" t="s">
        <v>56</v>
      </c>
      <c r="D296" s="291" t="s">
        <v>1311</v>
      </c>
      <c r="E296" s="249" t="s">
        <v>3488</v>
      </c>
      <c r="F296" s="249" t="s">
        <v>1100</v>
      </c>
      <c r="G296" s="249" t="s">
        <v>1101</v>
      </c>
      <c r="H296" s="433">
        <v>6</v>
      </c>
      <c r="I296" s="249" t="s">
        <v>728</v>
      </c>
      <c r="J296" s="253"/>
      <c r="K296" s="512"/>
      <c r="L296" s="249" t="s">
        <v>1102</v>
      </c>
      <c r="M296" s="249" t="s">
        <v>1102</v>
      </c>
      <c r="N296" s="249" t="s">
        <v>681</v>
      </c>
      <c r="O296" s="253"/>
      <c r="P296" s="253"/>
      <c r="Q296" s="253" t="s">
        <v>530</v>
      </c>
      <c r="R296" s="249"/>
    </row>
    <row r="297" spans="1:18" s="237" customFormat="1" ht="64.8">
      <c r="A297" s="253">
        <v>2</v>
      </c>
      <c r="B297" s="249" t="s">
        <v>642</v>
      </c>
      <c r="C297" s="249" t="s">
        <v>56</v>
      </c>
      <c r="D297" s="291" t="s">
        <v>1311</v>
      </c>
      <c r="E297" s="249" t="s">
        <v>3489</v>
      </c>
      <c r="F297" s="249" t="s">
        <v>1103</v>
      </c>
      <c r="G297" s="249" t="s">
        <v>1101</v>
      </c>
      <c r="H297" s="433">
        <v>6</v>
      </c>
      <c r="I297" s="249" t="s">
        <v>728</v>
      </c>
      <c r="J297" s="253"/>
      <c r="K297" s="512"/>
      <c r="L297" s="249" t="s">
        <v>1102</v>
      </c>
      <c r="M297" s="249" t="s">
        <v>1102</v>
      </c>
      <c r="N297" s="249" t="s">
        <v>681</v>
      </c>
      <c r="O297" s="253"/>
      <c r="P297" s="253"/>
      <c r="Q297" s="253" t="s">
        <v>530</v>
      </c>
      <c r="R297" s="249"/>
    </row>
    <row r="298" spans="1:18" s="428" customFormat="1" ht="32.4">
      <c r="A298" s="419" t="s">
        <v>1104</v>
      </c>
      <c r="B298" s="422"/>
      <c r="C298" s="422"/>
      <c r="D298" s="423"/>
      <c r="E298" s="422"/>
      <c r="F298" s="422"/>
      <c r="G298" s="422"/>
      <c r="H298" s="522"/>
      <c r="I298" s="422" t="s">
        <v>685</v>
      </c>
      <c r="J298" s="423" t="s">
        <v>678</v>
      </c>
      <c r="K298" s="435"/>
      <c r="L298" s="422"/>
      <c r="M298" s="422"/>
      <c r="N298" s="422"/>
      <c r="O298" s="427"/>
      <c r="P298" s="427"/>
      <c r="Q298" s="427"/>
      <c r="R298" s="422"/>
    </row>
    <row r="299" spans="1:18" s="232" customFormat="1" ht="85.2" customHeight="1">
      <c r="A299" s="253">
        <v>1</v>
      </c>
      <c r="B299" s="249" t="s">
        <v>642</v>
      </c>
      <c r="C299" s="249" t="s">
        <v>57</v>
      </c>
      <c r="D299" s="291" t="s">
        <v>1105</v>
      </c>
      <c r="E299" s="249" t="s">
        <v>3490</v>
      </c>
      <c r="F299" s="291" t="s">
        <v>3256</v>
      </c>
      <c r="G299" s="249" t="s">
        <v>1106</v>
      </c>
      <c r="H299" s="229">
        <v>6</v>
      </c>
      <c r="I299" s="264" t="s">
        <v>1107</v>
      </c>
      <c r="J299" s="248" t="s">
        <v>70</v>
      </c>
      <c r="K299" s="253" t="s">
        <v>2462</v>
      </c>
      <c r="L299" s="173" t="s">
        <v>1108</v>
      </c>
      <c r="M299" s="173" t="s">
        <v>1109</v>
      </c>
      <c r="N299" s="249"/>
      <c r="O299" s="253" t="s">
        <v>682</v>
      </c>
      <c r="P299" s="253" t="s">
        <v>682</v>
      </c>
      <c r="Q299" s="253" t="s">
        <v>530</v>
      </c>
      <c r="R299" s="289"/>
    </row>
    <row r="300" spans="1:18" s="232" customFormat="1" ht="50.4" customHeight="1">
      <c r="A300" s="253">
        <v>2</v>
      </c>
      <c r="B300" s="249" t="s">
        <v>642</v>
      </c>
      <c r="C300" s="249" t="s">
        <v>57</v>
      </c>
      <c r="D300" s="291" t="s">
        <v>1285</v>
      </c>
      <c r="E300" s="251" t="s">
        <v>1110</v>
      </c>
      <c r="F300" s="291" t="s">
        <v>1111</v>
      </c>
      <c r="G300" s="249" t="s">
        <v>1112</v>
      </c>
      <c r="H300" s="229">
        <v>6</v>
      </c>
      <c r="I300" s="264" t="s">
        <v>1113</v>
      </c>
      <c r="J300" s="248" t="s">
        <v>70</v>
      </c>
      <c r="K300" s="253" t="s">
        <v>2462</v>
      </c>
      <c r="L300" s="173" t="s">
        <v>850</v>
      </c>
      <c r="M300" s="173" t="s">
        <v>1114</v>
      </c>
      <c r="N300" s="249" t="s">
        <v>681</v>
      </c>
      <c r="O300" s="253" t="s">
        <v>682</v>
      </c>
      <c r="P300" s="253" t="s">
        <v>682</v>
      </c>
      <c r="Q300" s="253" t="s">
        <v>530</v>
      </c>
      <c r="R300" s="289"/>
    </row>
    <row r="301" spans="1:18" s="232" customFormat="1" ht="96.75" customHeight="1">
      <c r="A301" s="253">
        <v>3</v>
      </c>
      <c r="B301" s="249" t="s">
        <v>642</v>
      </c>
      <c r="C301" s="250" t="s">
        <v>57</v>
      </c>
      <c r="D301" s="250" t="s">
        <v>1277</v>
      </c>
      <c r="E301" s="249" t="s">
        <v>3491</v>
      </c>
      <c r="F301" s="250" t="s">
        <v>1115</v>
      </c>
      <c r="G301" s="252" t="s">
        <v>1116</v>
      </c>
      <c r="H301" s="229">
        <v>6</v>
      </c>
      <c r="I301" s="255" t="s">
        <v>744</v>
      </c>
      <c r="J301" s="248" t="s">
        <v>70</v>
      </c>
      <c r="K301" s="253" t="s">
        <v>2462</v>
      </c>
      <c r="L301" s="255" t="s">
        <v>770</v>
      </c>
      <c r="M301" s="255" t="s">
        <v>688</v>
      </c>
      <c r="N301" s="249"/>
      <c r="O301" s="253" t="s">
        <v>682</v>
      </c>
      <c r="P301" s="253" t="s">
        <v>682</v>
      </c>
      <c r="Q301" s="253" t="s">
        <v>530</v>
      </c>
      <c r="R301" s="289"/>
    </row>
    <row r="302" spans="1:18" s="232" customFormat="1" ht="107.4" customHeight="1">
      <c r="A302" s="253">
        <v>4</v>
      </c>
      <c r="B302" s="249" t="s">
        <v>642</v>
      </c>
      <c r="C302" s="249" t="s">
        <v>57</v>
      </c>
      <c r="D302" s="291" t="s">
        <v>1297</v>
      </c>
      <c r="E302" s="249" t="s">
        <v>3492</v>
      </c>
      <c r="F302" s="291" t="s">
        <v>2783</v>
      </c>
      <c r="G302" s="249" t="s">
        <v>2784</v>
      </c>
      <c r="H302" s="229">
        <v>6</v>
      </c>
      <c r="I302" s="264" t="s">
        <v>2785</v>
      </c>
      <c r="J302" s="248" t="s">
        <v>3255</v>
      </c>
      <c r="K302" s="253" t="s">
        <v>2462</v>
      </c>
      <c r="L302" s="249" t="s">
        <v>960</v>
      </c>
      <c r="M302" s="249" t="s">
        <v>960</v>
      </c>
      <c r="N302" s="249" t="s">
        <v>681</v>
      </c>
      <c r="O302" s="253" t="s">
        <v>682</v>
      </c>
      <c r="P302" s="253" t="s">
        <v>682</v>
      </c>
      <c r="Q302" s="253" t="s">
        <v>141</v>
      </c>
      <c r="R302" s="289"/>
    </row>
    <row r="303" spans="1:18" s="232" customFormat="1" ht="78" customHeight="1">
      <c r="A303" s="253">
        <v>5</v>
      </c>
      <c r="B303" s="249" t="s">
        <v>642</v>
      </c>
      <c r="C303" s="249" t="s">
        <v>57</v>
      </c>
      <c r="D303" s="291" t="s">
        <v>1297</v>
      </c>
      <c r="E303" s="249" t="s">
        <v>3493</v>
      </c>
      <c r="F303" s="291" t="s">
        <v>2786</v>
      </c>
      <c r="G303" s="249" t="s">
        <v>2787</v>
      </c>
      <c r="H303" s="229">
        <v>6</v>
      </c>
      <c r="I303" s="264" t="s">
        <v>2788</v>
      </c>
      <c r="J303" s="248" t="s">
        <v>70</v>
      </c>
      <c r="K303" s="253" t="s">
        <v>2462</v>
      </c>
      <c r="L303" s="249" t="s">
        <v>1117</v>
      </c>
      <c r="M303" s="249" t="s">
        <v>1117</v>
      </c>
      <c r="N303" s="249" t="s">
        <v>681</v>
      </c>
      <c r="O303" s="253" t="s">
        <v>682</v>
      </c>
      <c r="P303" s="253" t="s">
        <v>682</v>
      </c>
      <c r="Q303" s="253" t="s">
        <v>141</v>
      </c>
      <c r="R303" s="249"/>
    </row>
    <row r="304" spans="1:18" s="232" customFormat="1" ht="96.6" customHeight="1">
      <c r="A304" s="253">
        <v>6</v>
      </c>
      <c r="B304" s="249" t="s">
        <v>642</v>
      </c>
      <c r="C304" s="249" t="s">
        <v>57</v>
      </c>
      <c r="D304" s="291" t="s">
        <v>1297</v>
      </c>
      <c r="E304" s="251" t="s">
        <v>1118</v>
      </c>
      <c r="F304" s="291" t="s">
        <v>1119</v>
      </c>
      <c r="G304" s="249" t="s">
        <v>1120</v>
      </c>
      <c r="H304" s="229">
        <v>6</v>
      </c>
      <c r="I304" s="264" t="s">
        <v>1121</v>
      </c>
      <c r="J304" s="229" t="s">
        <v>3227</v>
      </c>
      <c r="K304" s="229" t="s">
        <v>3227</v>
      </c>
      <c r="L304" s="249" t="s">
        <v>745</v>
      </c>
      <c r="M304" s="249" t="s">
        <v>711</v>
      </c>
      <c r="N304" s="249" t="s">
        <v>681</v>
      </c>
      <c r="O304" s="253" t="s">
        <v>682</v>
      </c>
      <c r="P304" s="253" t="s">
        <v>682</v>
      </c>
      <c r="Q304" s="253" t="s">
        <v>530</v>
      </c>
      <c r="R304" s="249"/>
    </row>
    <row r="305" spans="1:23" s="232" customFormat="1" ht="64.95" customHeight="1">
      <c r="A305" s="253">
        <v>7</v>
      </c>
      <c r="B305" s="249" t="s">
        <v>642</v>
      </c>
      <c r="C305" s="249" t="s">
        <v>57</v>
      </c>
      <c r="D305" s="291" t="s">
        <v>1229</v>
      </c>
      <c r="E305" s="249" t="s">
        <v>3494</v>
      </c>
      <c r="F305" s="291" t="s">
        <v>1122</v>
      </c>
      <c r="G305" s="249" t="s">
        <v>2463</v>
      </c>
      <c r="H305" s="229">
        <v>6</v>
      </c>
      <c r="I305" s="264" t="s">
        <v>1123</v>
      </c>
      <c r="J305" s="248" t="s">
        <v>70</v>
      </c>
      <c r="K305" s="235" t="s">
        <v>3238</v>
      </c>
      <c r="L305" s="249" t="s">
        <v>871</v>
      </c>
      <c r="M305" s="249" t="s">
        <v>705</v>
      </c>
      <c r="N305" s="249" t="s">
        <v>681</v>
      </c>
      <c r="O305" s="253"/>
      <c r="P305" s="253" t="s">
        <v>682</v>
      </c>
      <c r="Q305" s="253" t="s">
        <v>530</v>
      </c>
      <c r="R305" s="249"/>
    </row>
    <row r="306" spans="1:23" s="232" customFormat="1" ht="96.6" customHeight="1">
      <c r="A306" s="253">
        <v>8</v>
      </c>
      <c r="B306" s="249" t="s">
        <v>642</v>
      </c>
      <c r="C306" s="249" t="s">
        <v>2464</v>
      </c>
      <c r="D306" s="249" t="s">
        <v>1297</v>
      </c>
      <c r="E306" s="251" t="s">
        <v>1118</v>
      </c>
      <c r="F306" s="291" t="s">
        <v>2516</v>
      </c>
      <c r="G306" s="249" t="s">
        <v>2465</v>
      </c>
      <c r="H306" s="229">
        <v>6</v>
      </c>
      <c r="I306" s="264" t="s">
        <v>2466</v>
      </c>
      <c r="J306" s="248" t="s">
        <v>70</v>
      </c>
      <c r="K306" s="253" t="s">
        <v>70</v>
      </c>
      <c r="L306" s="249" t="s">
        <v>2467</v>
      </c>
      <c r="M306" s="249" t="s">
        <v>2468</v>
      </c>
      <c r="N306" s="249"/>
      <c r="O306" s="253" t="s">
        <v>682</v>
      </c>
      <c r="P306" s="253" t="s">
        <v>682</v>
      </c>
      <c r="Q306" s="249" t="s">
        <v>530</v>
      </c>
      <c r="R306" s="249"/>
      <c r="S306" s="496"/>
      <c r="T306" s="496"/>
      <c r="U306" s="496"/>
      <c r="V306" s="496"/>
      <c r="W306" s="496"/>
    </row>
    <row r="307" spans="1:23" s="232" customFormat="1" ht="63.6" customHeight="1">
      <c r="A307" s="253">
        <v>9</v>
      </c>
      <c r="B307" s="249" t="s">
        <v>642</v>
      </c>
      <c r="C307" s="249" t="s">
        <v>57</v>
      </c>
      <c r="D307" s="291" t="s">
        <v>1229</v>
      </c>
      <c r="E307" s="249" t="s">
        <v>3495</v>
      </c>
      <c r="F307" s="291" t="s">
        <v>1124</v>
      </c>
      <c r="G307" s="249" t="s">
        <v>1125</v>
      </c>
      <c r="H307" s="229">
        <v>6</v>
      </c>
      <c r="I307" s="264" t="s">
        <v>1126</v>
      </c>
      <c r="J307" s="248" t="s">
        <v>70</v>
      </c>
      <c r="K307" s="253" t="s">
        <v>70</v>
      </c>
      <c r="L307" s="249" t="s">
        <v>1127</v>
      </c>
      <c r="M307" s="249" t="s">
        <v>1128</v>
      </c>
      <c r="N307" s="249" t="s">
        <v>681</v>
      </c>
      <c r="O307" s="253"/>
      <c r="P307" s="253" t="s">
        <v>3240</v>
      </c>
      <c r="Q307" s="253" t="s">
        <v>530</v>
      </c>
      <c r="R307" s="249"/>
    </row>
    <row r="308" spans="1:23" s="232" customFormat="1" ht="63.6" customHeight="1">
      <c r="A308" s="253">
        <v>10</v>
      </c>
      <c r="B308" s="249" t="s">
        <v>642</v>
      </c>
      <c r="C308" s="249" t="s">
        <v>57</v>
      </c>
      <c r="D308" s="291" t="s">
        <v>1229</v>
      </c>
      <c r="E308" s="251" t="s">
        <v>2849</v>
      </c>
      <c r="F308" s="291" t="s">
        <v>1129</v>
      </c>
      <c r="G308" s="249" t="s">
        <v>1120</v>
      </c>
      <c r="H308" s="229">
        <v>6</v>
      </c>
      <c r="I308" s="264" t="s">
        <v>1121</v>
      </c>
      <c r="J308" s="248" t="s">
        <v>115</v>
      </c>
      <c r="K308" s="425" t="s">
        <v>3255</v>
      </c>
      <c r="L308" s="249" t="s">
        <v>745</v>
      </c>
      <c r="M308" s="249" t="s">
        <v>711</v>
      </c>
      <c r="N308" s="249" t="s">
        <v>681</v>
      </c>
      <c r="O308" s="253" t="s">
        <v>682</v>
      </c>
      <c r="P308" s="253" t="s">
        <v>682</v>
      </c>
      <c r="Q308" s="253" t="s">
        <v>530</v>
      </c>
      <c r="R308" s="249"/>
    </row>
    <row r="309" spans="1:23" s="232" customFormat="1" ht="63.6" customHeight="1">
      <c r="A309" s="253">
        <v>11</v>
      </c>
      <c r="B309" s="249" t="s">
        <v>642</v>
      </c>
      <c r="C309" s="249" t="s">
        <v>57</v>
      </c>
      <c r="D309" s="291" t="s">
        <v>1263</v>
      </c>
      <c r="E309" s="249" t="s">
        <v>3496</v>
      </c>
      <c r="F309" s="291" t="s">
        <v>1130</v>
      </c>
      <c r="G309" s="249" t="s">
        <v>1116</v>
      </c>
      <c r="H309" s="229">
        <v>6</v>
      </c>
      <c r="I309" s="264" t="s">
        <v>1131</v>
      </c>
      <c r="J309" s="248" t="s">
        <v>70</v>
      </c>
      <c r="K309" s="253" t="s">
        <v>70</v>
      </c>
      <c r="L309" s="249" t="s">
        <v>1132</v>
      </c>
      <c r="M309" s="249" t="s">
        <v>1133</v>
      </c>
      <c r="N309" s="249" t="s">
        <v>681</v>
      </c>
      <c r="O309" s="253" t="s">
        <v>682</v>
      </c>
      <c r="P309" s="253" t="s">
        <v>682</v>
      </c>
      <c r="Q309" s="253" t="s">
        <v>530</v>
      </c>
      <c r="R309" s="249"/>
    </row>
    <row r="310" spans="1:23" s="232" customFormat="1" ht="63.6" customHeight="1">
      <c r="A310" s="253">
        <v>12</v>
      </c>
      <c r="B310" s="249" t="s">
        <v>642</v>
      </c>
      <c r="C310" s="249" t="s">
        <v>57</v>
      </c>
      <c r="D310" s="291" t="s">
        <v>1263</v>
      </c>
      <c r="E310" s="249" t="s">
        <v>3497</v>
      </c>
      <c r="F310" s="291" t="s">
        <v>1134</v>
      </c>
      <c r="G310" s="249" t="s">
        <v>2789</v>
      </c>
      <c r="H310" s="229">
        <v>6</v>
      </c>
      <c r="I310" s="458" t="s">
        <v>2522</v>
      </c>
      <c r="J310" s="248" t="s">
        <v>115</v>
      </c>
      <c r="K310" s="253" t="s">
        <v>70</v>
      </c>
      <c r="L310" s="249" t="s">
        <v>952</v>
      </c>
      <c r="M310" s="249" t="s">
        <v>952</v>
      </c>
      <c r="N310" s="249" t="s">
        <v>681</v>
      </c>
      <c r="O310" s="253"/>
      <c r="P310" s="253" t="s">
        <v>682</v>
      </c>
      <c r="Q310" s="253" t="s">
        <v>530</v>
      </c>
      <c r="R310" s="458" t="s">
        <v>2469</v>
      </c>
    </row>
    <row r="311" spans="1:23" s="232" customFormat="1" ht="65.400000000000006" customHeight="1">
      <c r="A311" s="253">
        <v>13</v>
      </c>
      <c r="B311" s="249" t="s">
        <v>642</v>
      </c>
      <c r="C311" s="249" t="s">
        <v>57</v>
      </c>
      <c r="D311" s="291" t="s">
        <v>1263</v>
      </c>
      <c r="E311" s="249" t="s">
        <v>3498</v>
      </c>
      <c r="F311" s="291" t="s">
        <v>2790</v>
      </c>
      <c r="G311" s="249" t="s">
        <v>2789</v>
      </c>
      <c r="H311" s="229">
        <v>6</v>
      </c>
      <c r="I311" s="458" t="s">
        <v>2522</v>
      </c>
      <c r="J311" s="248" t="s">
        <v>115</v>
      </c>
      <c r="K311" s="253" t="s">
        <v>70</v>
      </c>
      <c r="L311" s="249" t="s">
        <v>952</v>
      </c>
      <c r="M311" s="249" t="s">
        <v>952</v>
      </c>
      <c r="N311" s="249" t="s">
        <v>681</v>
      </c>
      <c r="O311" s="253" t="s">
        <v>682</v>
      </c>
      <c r="P311" s="253" t="s">
        <v>682</v>
      </c>
      <c r="Q311" s="253" t="s">
        <v>141</v>
      </c>
      <c r="R311" s="458" t="s">
        <v>2469</v>
      </c>
    </row>
    <row r="312" spans="1:23" s="232" customFormat="1" ht="65.400000000000006" customHeight="1">
      <c r="A312" s="253">
        <v>14</v>
      </c>
      <c r="B312" s="249" t="s">
        <v>642</v>
      </c>
      <c r="C312" s="249" t="s">
        <v>57</v>
      </c>
      <c r="D312" s="291" t="s">
        <v>1263</v>
      </c>
      <c r="E312" s="249" t="s">
        <v>3499</v>
      </c>
      <c r="F312" s="291" t="s">
        <v>2791</v>
      </c>
      <c r="G312" s="249" t="s">
        <v>2470</v>
      </c>
      <c r="H312" s="229">
        <v>6</v>
      </c>
      <c r="I312" s="458" t="s">
        <v>2522</v>
      </c>
      <c r="J312" s="248" t="s">
        <v>115</v>
      </c>
      <c r="K312" s="253" t="s">
        <v>70</v>
      </c>
      <c r="L312" s="249" t="s">
        <v>952</v>
      </c>
      <c r="M312" s="249" t="s">
        <v>952</v>
      </c>
      <c r="N312" s="249" t="s">
        <v>681</v>
      </c>
      <c r="O312" s="253" t="s">
        <v>682</v>
      </c>
      <c r="P312" s="253" t="s">
        <v>682</v>
      </c>
      <c r="Q312" s="253" t="s">
        <v>141</v>
      </c>
      <c r="R312" s="458" t="s">
        <v>2469</v>
      </c>
    </row>
    <row r="313" spans="1:23" s="232" customFormat="1" ht="54" customHeight="1">
      <c r="A313" s="253">
        <v>15</v>
      </c>
      <c r="B313" s="249" t="s">
        <v>642</v>
      </c>
      <c r="C313" s="249" t="s">
        <v>57</v>
      </c>
      <c r="D313" s="291" t="s">
        <v>1149</v>
      </c>
      <c r="E313" s="249" t="s">
        <v>3500</v>
      </c>
      <c r="F313" s="291" t="s">
        <v>1135</v>
      </c>
      <c r="G313" s="249" t="s">
        <v>1136</v>
      </c>
      <c r="H313" s="229">
        <v>6</v>
      </c>
      <c r="I313" s="264" t="s">
        <v>1137</v>
      </c>
      <c r="J313" s="248" t="s">
        <v>70</v>
      </c>
      <c r="K313" s="253" t="s">
        <v>70</v>
      </c>
      <c r="L313" s="249" t="s">
        <v>1138</v>
      </c>
      <c r="M313" s="249" t="s">
        <v>1139</v>
      </c>
      <c r="N313" s="249" t="s">
        <v>681</v>
      </c>
      <c r="O313" s="253" t="s">
        <v>682</v>
      </c>
      <c r="P313" s="253" t="s">
        <v>682</v>
      </c>
      <c r="Q313" s="253" t="s">
        <v>530</v>
      </c>
      <c r="R313" s="458"/>
    </row>
    <row r="314" spans="1:23" s="232" customFormat="1" ht="58.2" customHeight="1">
      <c r="A314" s="253">
        <v>16</v>
      </c>
      <c r="B314" s="249" t="s">
        <v>642</v>
      </c>
      <c r="C314" s="249" t="s">
        <v>57</v>
      </c>
      <c r="D314" s="291" t="s">
        <v>1149</v>
      </c>
      <c r="E314" s="249" t="s">
        <v>3501</v>
      </c>
      <c r="F314" s="291" t="s">
        <v>1140</v>
      </c>
      <c r="G314" s="249" t="s">
        <v>1141</v>
      </c>
      <c r="H314" s="229">
        <v>6</v>
      </c>
      <c r="I314" s="264" t="s">
        <v>1142</v>
      </c>
      <c r="J314" s="248" t="s">
        <v>70</v>
      </c>
      <c r="K314" s="253" t="s">
        <v>70</v>
      </c>
      <c r="L314" s="249" t="s">
        <v>860</v>
      </c>
      <c r="M314" s="249" t="s">
        <v>1143</v>
      </c>
      <c r="N314" s="249" t="s">
        <v>681</v>
      </c>
      <c r="O314" s="253" t="s">
        <v>682</v>
      </c>
      <c r="P314" s="253" t="s">
        <v>682</v>
      </c>
      <c r="Q314" s="253" t="s">
        <v>530</v>
      </c>
      <c r="R314" s="249"/>
    </row>
    <row r="315" spans="1:23" s="232" customFormat="1" ht="64.8">
      <c r="A315" s="253">
        <v>17</v>
      </c>
      <c r="B315" s="249" t="s">
        <v>642</v>
      </c>
      <c r="C315" s="249" t="s">
        <v>57</v>
      </c>
      <c r="D315" s="291" t="s">
        <v>1149</v>
      </c>
      <c r="E315" s="251" t="s">
        <v>1144</v>
      </c>
      <c r="F315" s="291" t="s">
        <v>1145</v>
      </c>
      <c r="G315" s="249" t="s">
        <v>1146</v>
      </c>
      <c r="H315" s="229">
        <v>6</v>
      </c>
      <c r="I315" s="264" t="s">
        <v>1147</v>
      </c>
      <c r="J315" s="248" t="s">
        <v>70</v>
      </c>
      <c r="K315" s="253" t="s">
        <v>70</v>
      </c>
      <c r="L315" s="249" t="s">
        <v>726</v>
      </c>
      <c r="M315" s="249" t="s">
        <v>1148</v>
      </c>
      <c r="N315" s="249" t="s">
        <v>681</v>
      </c>
      <c r="O315" s="253" t="s">
        <v>682</v>
      </c>
      <c r="P315" s="253" t="s">
        <v>682</v>
      </c>
      <c r="Q315" s="253" t="s">
        <v>530</v>
      </c>
      <c r="R315" s="249"/>
    </row>
    <row r="316" spans="1:23" s="232" customFormat="1" ht="64.8">
      <c r="A316" s="253">
        <v>18</v>
      </c>
      <c r="B316" s="249" t="s">
        <v>642</v>
      </c>
      <c r="C316" s="249" t="s">
        <v>57</v>
      </c>
      <c r="D316" s="291" t="s">
        <v>1149</v>
      </c>
      <c r="E316" s="249" t="s">
        <v>3502</v>
      </c>
      <c r="F316" s="291" t="s">
        <v>2792</v>
      </c>
      <c r="G316" s="249" t="s">
        <v>2505</v>
      </c>
      <c r="H316" s="229">
        <v>6</v>
      </c>
      <c r="I316" s="458" t="s">
        <v>2522</v>
      </c>
      <c r="J316" s="253" t="s">
        <v>115</v>
      </c>
      <c r="K316" s="253" t="s">
        <v>70</v>
      </c>
      <c r="L316" s="249" t="s">
        <v>952</v>
      </c>
      <c r="M316" s="249" t="s">
        <v>952</v>
      </c>
      <c r="N316" s="249" t="s">
        <v>681</v>
      </c>
      <c r="O316" s="253" t="s">
        <v>682</v>
      </c>
      <c r="P316" s="253" t="s">
        <v>682</v>
      </c>
      <c r="Q316" s="253" t="s">
        <v>141</v>
      </c>
      <c r="R316" s="458" t="s">
        <v>2469</v>
      </c>
    </row>
    <row r="317" spans="1:23" s="232" customFormat="1" ht="67.2" customHeight="1">
      <c r="A317" s="253">
        <v>19</v>
      </c>
      <c r="B317" s="249" t="s">
        <v>642</v>
      </c>
      <c r="C317" s="249" t="s">
        <v>57</v>
      </c>
      <c r="D317" s="291" t="s">
        <v>1149</v>
      </c>
      <c r="E317" s="249" t="s">
        <v>3503</v>
      </c>
      <c r="F317" s="291" t="s">
        <v>2793</v>
      </c>
      <c r="G317" s="249" t="s">
        <v>2505</v>
      </c>
      <c r="H317" s="229">
        <v>6</v>
      </c>
      <c r="I317" s="458" t="s">
        <v>2522</v>
      </c>
      <c r="J317" s="253" t="s">
        <v>115</v>
      </c>
      <c r="K317" s="253" t="s">
        <v>70</v>
      </c>
      <c r="L317" s="249" t="s">
        <v>952</v>
      </c>
      <c r="M317" s="249" t="s">
        <v>952</v>
      </c>
      <c r="N317" s="249" t="s">
        <v>681</v>
      </c>
      <c r="O317" s="253" t="s">
        <v>682</v>
      </c>
      <c r="P317" s="253" t="s">
        <v>682</v>
      </c>
      <c r="Q317" s="253" t="s">
        <v>141</v>
      </c>
      <c r="R317" s="458" t="s">
        <v>2469</v>
      </c>
    </row>
    <row r="318" spans="1:23" s="232" customFormat="1" ht="67.2" customHeight="1">
      <c r="A318" s="253">
        <v>20</v>
      </c>
      <c r="B318" s="249" t="s">
        <v>642</v>
      </c>
      <c r="C318" s="249" t="s">
        <v>57</v>
      </c>
      <c r="D318" s="291" t="s">
        <v>1149</v>
      </c>
      <c r="E318" s="249" t="s">
        <v>3504</v>
      </c>
      <c r="F318" s="291" t="s">
        <v>2794</v>
      </c>
      <c r="G318" s="249" t="s">
        <v>2789</v>
      </c>
      <c r="H318" s="229">
        <v>6</v>
      </c>
      <c r="I318" s="458" t="s">
        <v>2522</v>
      </c>
      <c r="J318" s="253" t="s">
        <v>115</v>
      </c>
      <c r="K318" s="253" t="s">
        <v>70</v>
      </c>
      <c r="L318" s="249" t="s">
        <v>952</v>
      </c>
      <c r="M318" s="249" t="s">
        <v>952</v>
      </c>
      <c r="N318" s="249" t="s">
        <v>681</v>
      </c>
      <c r="O318" s="253" t="s">
        <v>682</v>
      </c>
      <c r="P318" s="253" t="s">
        <v>682</v>
      </c>
      <c r="Q318" s="253" t="s">
        <v>141</v>
      </c>
      <c r="R318" s="458" t="s">
        <v>2469</v>
      </c>
    </row>
    <row r="319" spans="1:23" s="232" customFormat="1" ht="48.6" customHeight="1">
      <c r="A319" s="253">
        <v>21</v>
      </c>
      <c r="B319" s="458" t="s">
        <v>2471</v>
      </c>
      <c r="C319" s="458" t="s">
        <v>2464</v>
      </c>
      <c r="D319" s="458" t="s">
        <v>1280</v>
      </c>
      <c r="E319" s="458" t="s">
        <v>3505</v>
      </c>
      <c r="F319" s="465" t="s">
        <v>1909</v>
      </c>
      <c r="G319" s="458" t="s">
        <v>2472</v>
      </c>
      <c r="H319" s="229">
        <v>6</v>
      </c>
      <c r="I319" s="458" t="s">
        <v>2522</v>
      </c>
      <c r="J319" s="464" t="s">
        <v>2473</v>
      </c>
      <c r="K319" s="464" t="s">
        <v>2474</v>
      </c>
      <c r="L319" s="458" t="s">
        <v>2475</v>
      </c>
      <c r="M319" s="458" t="s">
        <v>2475</v>
      </c>
      <c r="N319" s="458"/>
      <c r="O319" s="464" t="s">
        <v>2851</v>
      </c>
      <c r="P319" s="464"/>
      <c r="Q319" s="229" t="s">
        <v>3249</v>
      </c>
      <c r="R319" s="458" t="s">
        <v>2469</v>
      </c>
      <c r="S319" s="514"/>
      <c r="T319" s="514"/>
      <c r="U319" s="514"/>
      <c r="V319" s="514"/>
      <c r="W319" s="514"/>
    </row>
    <row r="320" spans="1:23" s="232" customFormat="1" ht="66" customHeight="1">
      <c r="A320" s="253">
        <v>22</v>
      </c>
      <c r="B320" s="458" t="s">
        <v>2471</v>
      </c>
      <c r="C320" s="458" t="s">
        <v>2464</v>
      </c>
      <c r="D320" s="458" t="s">
        <v>1913</v>
      </c>
      <c r="E320" s="458" t="s">
        <v>3506</v>
      </c>
      <c r="F320" s="465" t="s">
        <v>1914</v>
      </c>
      <c r="G320" s="458" t="s">
        <v>2472</v>
      </c>
      <c r="H320" s="229">
        <v>6</v>
      </c>
      <c r="I320" s="458" t="s">
        <v>2522</v>
      </c>
      <c r="J320" s="464" t="s">
        <v>2473</v>
      </c>
      <c r="K320" s="464" t="s">
        <v>2474</v>
      </c>
      <c r="L320" s="458" t="s">
        <v>2475</v>
      </c>
      <c r="M320" s="458" t="s">
        <v>2475</v>
      </c>
      <c r="N320" s="458"/>
      <c r="O320" s="464" t="s">
        <v>2851</v>
      </c>
      <c r="P320" s="464" t="s">
        <v>3240</v>
      </c>
      <c r="Q320" s="229" t="s">
        <v>3254</v>
      </c>
      <c r="R320" s="458" t="s">
        <v>2469</v>
      </c>
      <c r="S320" s="514"/>
      <c r="T320" s="514"/>
      <c r="U320" s="514"/>
      <c r="V320" s="514"/>
      <c r="W320" s="514"/>
    </row>
    <row r="321" spans="1:23" s="232" customFormat="1" ht="66.599999999999994" customHeight="1">
      <c r="A321" s="253">
        <v>23</v>
      </c>
      <c r="B321" s="458" t="s">
        <v>2471</v>
      </c>
      <c r="C321" s="458" t="s">
        <v>2464</v>
      </c>
      <c r="D321" s="458" t="s">
        <v>1144</v>
      </c>
      <c r="E321" s="458" t="s">
        <v>3507</v>
      </c>
      <c r="F321" s="465" t="s">
        <v>2524</v>
      </c>
      <c r="G321" s="458" t="s">
        <v>2472</v>
      </c>
      <c r="H321" s="229">
        <v>6</v>
      </c>
      <c r="I321" s="458" t="s">
        <v>2522</v>
      </c>
      <c r="J321" s="464" t="s">
        <v>2473</v>
      </c>
      <c r="K321" s="464" t="s">
        <v>2474</v>
      </c>
      <c r="L321" s="458" t="s">
        <v>2475</v>
      </c>
      <c r="M321" s="458" t="s">
        <v>2475</v>
      </c>
      <c r="N321" s="458"/>
      <c r="O321" s="464" t="s">
        <v>2851</v>
      </c>
      <c r="P321" s="464"/>
      <c r="Q321" s="229" t="s">
        <v>3254</v>
      </c>
      <c r="R321" s="458" t="s">
        <v>2476</v>
      </c>
      <c r="S321" s="514"/>
      <c r="T321" s="514"/>
      <c r="U321" s="514"/>
      <c r="V321" s="514"/>
      <c r="W321" s="514"/>
    </row>
    <row r="322" spans="1:23" s="232" customFormat="1" ht="50.4" customHeight="1">
      <c r="A322" s="253">
        <v>24</v>
      </c>
      <c r="B322" s="267" t="s">
        <v>2471</v>
      </c>
      <c r="C322" s="267" t="s">
        <v>2464</v>
      </c>
      <c r="D322" s="267" t="s">
        <v>1900</v>
      </c>
      <c r="E322" s="267" t="s">
        <v>3508</v>
      </c>
      <c r="F322" s="429" t="s">
        <v>2523</v>
      </c>
      <c r="G322" s="267" t="s">
        <v>2472</v>
      </c>
      <c r="H322" s="529">
        <v>6</v>
      </c>
      <c r="I322" s="267" t="s">
        <v>2521</v>
      </c>
      <c r="J322" s="432" t="s">
        <v>2473</v>
      </c>
      <c r="K322" s="432" t="s">
        <v>2474</v>
      </c>
      <c r="L322" s="267" t="s">
        <v>2475</v>
      </c>
      <c r="M322" s="267" t="s">
        <v>2475</v>
      </c>
      <c r="N322" s="267"/>
      <c r="O322" s="432" t="s">
        <v>2851</v>
      </c>
      <c r="P322" s="432"/>
      <c r="Q322" s="229" t="s">
        <v>3248</v>
      </c>
      <c r="R322" s="267" t="s">
        <v>2476</v>
      </c>
      <c r="S322" s="514"/>
      <c r="T322" s="514"/>
      <c r="U322" s="514"/>
      <c r="V322" s="514"/>
      <c r="W322" s="514"/>
    </row>
    <row r="323" spans="1:23" s="232" customFormat="1" ht="52.2" customHeight="1">
      <c r="A323" s="253">
        <v>25</v>
      </c>
      <c r="B323" s="458" t="s">
        <v>2471</v>
      </c>
      <c r="C323" s="458" t="s">
        <v>2464</v>
      </c>
      <c r="D323" s="458" t="s">
        <v>1913</v>
      </c>
      <c r="E323" s="458" t="s">
        <v>3509</v>
      </c>
      <c r="F323" s="465" t="s">
        <v>1915</v>
      </c>
      <c r="G323" s="458" t="s">
        <v>2472</v>
      </c>
      <c r="H323" s="229">
        <v>6</v>
      </c>
      <c r="I323" s="458" t="s">
        <v>2521</v>
      </c>
      <c r="J323" s="464" t="s">
        <v>2473</v>
      </c>
      <c r="K323" s="464" t="s">
        <v>2474</v>
      </c>
      <c r="L323" s="458" t="s">
        <v>2475</v>
      </c>
      <c r="M323" s="458" t="s">
        <v>2475</v>
      </c>
      <c r="N323" s="458"/>
      <c r="O323" s="464" t="s">
        <v>2851</v>
      </c>
      <c r="P323" s="464"/>
      <c r="Q323" s="229" t="s">
        <v>3248</v>
      </c>
      <c r="R323" s="458" t="s">
        <v>2469</v>
      </c>
      <c r="S323" s="514"/>
      <c r="T323" s="514"/>
      <c r="U323" s="514"/>
      <c r="V323" s="514"/>
      <c r="W323" s="514"/>
    </row>
    <row r="324" spans="1:23" s="232" customFormat="1" ht="69" customHeight="1">
      <c r="A324" s="253">
        <v>26</v>
      </c>
      <c r="B324" s="458" t="s">
        <v>2471</v>
      </c>
      <c r="C324" s="458" t="s">
        <v>2464</v>
      </c>
      <c r="D324" s="458" t="s">
        <v>2477</v>
      </c>
      <c r="E324" s="458" t="s">
        <v>3510</v>
      </c>
      <c r="F324" s="465" t="s">
        <v>1902</v>
      </c>
      <c r="G324" s="458" t="s">
        <v>2472</v>
      </c>
      <c r="H324" s="229">
        <v>6</v>
      </c>
      <c r="I324" s="458" t="s">
        <v>2521</v>
      </c>
      <c r="J324" s="464" t="s">
        <v>2473</v>
      </c>
      <c r="K324" s="464" t="s">
        <v>2474</v>
      </c>
      <c r="L324" s="458" t="s">
        <v>2475</v>
      </c>
      <c r="M324" s="458" t="s">
        <v>2475</v>
      </c>
      <c r="N324" s="458"/>
      <c r="O324" s="464" t="s">
        <v>2851</v>
      </c>
      <c r="P324" s="464" t="s">
        <v>2851</v>
      </c>
      <c r="Q324" s="229" t="s">
        <v>3249</v>
      </c>
      <c r="R324" s="458" t="s">
        <v>2469</v>
      </c>
      <c r="S324" s="514"/>
      <c r="T324" s="514"/>
      <c r="U324" s="514"/>
      <c r="V324" s="514"/>
      <c r="W324" s="514"/>
    </row>
    <row r="325" spans="1:23" s="232" customFormat="1" ht="44.4" customHeight="1">
      <c r="A325" s="253">
        <v>27</v>
      </c>
      <c r="B325" s="458" t="s">
        <v>2471</v>
      </c>
      <c r="C325" s="458" t="s">
        <v>2464</v>
      </c>
      <c r="D325" s="458" t="s">
        <v>1292</v>
      </c>
      <c r="E325" s="458" t="s">
        <v>3511</v>
      </c>
      <c r="F325" s="465" t="s">
        <v>2478</v>
      </c>
      <c r="G325" s="458" t="s">
        <v>2472</v>
      </c>
      <c r="H325" s="229">
        <v>6</v>
      </c>
      <c r="I325" s="458" t="s">
        <v>2521</v>
      </c>
      <c r="J325" s="464" t="s">
        <v>2473</v>
      </c>
      <c r="K325" s="464" t="s">
        <v>2474</v>
      </c>
      <c r="L325" s="458" t="s">
        <v>2475</v>
      </c>
      <c r="M325" s="458" t="s">
        <v>2475</v>
      </c>
      <c r="N325" s="458"/>
      <c r="O325" s="464" t="s">
        <v>2851</v>
      </c>
      <c r="P325" s="464"/>
      <c r="Q325" s="229" t="s">
        <v>3249</v>
      </c>
      <c r="R325" s="458" t="s">
        <v>2476</v>
      </c>
      <c r="S325" s="514"/>
      <c r="T325" s="514"/>
      <c r="U325" s="514"/>
      <c r="V325" s="514"/>
      <c r="W325" s="514"/>
    </row>
    <row r="326" spans="1:23" s="232" customFormat="1" ht="69" customHeight="1">
      <c r="A326" s="253">
        <v>28</v>
      </c>
      <c r="B326" s="458" t="s">
        <v>2471</v>
      </c>
      <c r="C326" s="458" t="s">
        <v>2464</v>
      </c>
      <c r="D326" s="458" t="s">
        <v>1294</v>
      </c>
      <c r="E326" s="458" t="s">
        <v>3512</v>
      </c>
      <c r="F326" s="465" t="s">
        <v>2479</v>
      </c>
      <c r="G326" s="458" t="s">
        <v>2472</v>
      </c>
      <c r="H326" s="229">
        <v>6</v>
      </c>
      <c r="I326" s="458" t="s">
        <v>2521</v>
      </c>
      <c r="J326" s="464" t="s">
        <v>2473</v>
      </c>
      <c r="K326" s="464" t="s">
        <v>2474</v>
      </c>
      <c r="L326" s="458" t="s">
        <v>2475</v>
      </c>
      <c r="M326" s="458" t="s">
        <v>2475</v>
      </c>
      <c r="N326" s="458"/>
      <c r="O326" s="464" t="s">
        <v>2851</v>
      </c>
      <c r="P326" s="464" t="s">
        <v>3240</v>
      </c>
      <c r="Q326" s="229" t="s">
        <v>3249</v>
      </c>
      <c r="R326" s="458" t="s">
        <v>2476</v>
      </c>
      <c r="S326" s="514"/>
      <c r="T326" s="514"/>
      <c r="U326" s="514"/>
      <c r="V326" s="514"/>
      <c r="W326" s="514"/>
    </row>
    <row r="327" spans="1:23" s="232" customFormat="1" ht="69" customHeight="1">
      <c r="A327" s="253">
        <v>29</v>
      </c>
      <c r="B327" s="458" t="s">
        <v>2471</v>
      </c>
      <c r="C327" s="458" t="s">
        <v>2464</v>
      </c>
      <c r="D327" s="458" t="s">
        <v>1277</v>
      </c>
      <c r="E327" s="458" t="s">
        <v>3513</v>
      </c>
      <c r="F327" s="465" t="s">
        <v>1907</v>
      </c>
      <c r="G327" s="458" t="s">
        <v>2472</v>
      </c>
      <c r="H327" s="229">
        <v>6</v>
      </c>
      <c r="I327" s="458" t="s">
        <v>2521</v>
      </c>
      <c r="J327" s="464" t="s">
        <v>2473</v>
      </c>
      <c r="K327" s="464" t="s">
        <v>2474</v>
      </c>
      <c r="L327" s="458" t="s">
        <v>2475</v>
      </c>
      <c r="M327" s="458" t="s">
        <v>2475</v>
      </c>
      <c r="N327" s="458"/>
      <c r="O327" s="464" t="s">
        <v>2851</v>
      </c>
      <c r="P327" s="464" t="s">
        <v>2851</v>
      </c>
      <c r="Q327" s="229" t="s">
        <v>3249</v>
      </c>
      <c r="R327" s="458" t="s">
        <v>2469</v>
      </c>
      <c r="S327" s="514"/>
      <c r="T327" s="514"/>
      <c r="U327" s="514"/>
      <c r="V327" s="514"/>
      <c r="W327" s="514"/>
    </row>
    <row r="328" spans="1:23" s="232" customFormat="1" ht="69" customHeight="1">
      <c r="A328" s="253">
        <v>30</v>
      </c>
      <c r="B328" s="458" t="s">
        <v>2471</v>
      </c>
      <c r="C328" s="458" t="s">
        <v>2464</v>
      </c>
      <c r="D328" s="458" t="s">
        <v>1273</v>
      </c>
      <c r="E328" s="458" t="s">
        <v>3514</v>
      </c>
      <c r="F328" s="465" t="s">
        <v>1916</v>
      </c>
      <c r="G328" s="458" t="s">
        <v>2472</v>
      </c>
      <c r="H328" s="229">
        <v>6</v>
      </c>
      <c r="I328" s="458" t="s">
        <v>2521</v>
      </c>
      <c r="J328" s="464" t="s">
        <v>2473</v>
      </c>
      <c r="K328" s="464" t="s">
        <v>2474</v>
      </c>
      <c r="L328" s="458" t="s">
        <v>2475</v>
      </c>
      <c r="M328" s="458" t="s">
        <v>2475</v>
      </c>
      <c r="N328" s="458"/>
      <c r="O328" s="464" t="s">
        <v>2851</v>
      </c>
      <c r="P328" s="464" t="s">
        <v>3240</v>
      </c>
      <c r="Q328" s="229" t="s">
        <v>3249</v>
      </c>
      <c r="R328" s="458" t="s">
        <v>2469</v>
      </c>
      <c r="S328" s="514"/>
      <c r="T328" s="514"/>
      <c r="U328" s="514"/>
      <c r="V328" s="514"/>
      <c r="W328" s="514"/>
    </row>
    <row r="329" spans="1:23" s="232" customFormat="1" ht="54.6" customHeight="1">
      <c r="A329" s="253">
        <v>31</v>
      </c>
      <c r="B329" s="458" t="s">
        <v>2471</v>
      </c>
      <c r="C329" s="458" t="s">
        <v>2464</v>
      </c>
      <c r="D329" s="458" t="s">
        <v>1270</v>
      </c>
      <c r="E329" s="458" t="s">
        <v>3515</v>
      </c>
      <c r="F329" s="465" t="s">
        <v>1910</v>
      </c>
      <c r="G329" s="458" t="s">
        <v>2472</v>
      </c>
      <c r="H329" s="229">
        <v>6</v>
      </c>
      <c r="I329" s="458" t="s">
        <v>2521</v>
      </c>
      <c r="J329" s="464" t="s">
        <v>2473</v>
      </c>
      <c r="K329" s="464" t="s">
        <v>2474</v>
      </c>
      <c r="L329" s="458" t="s">
        <v>2475</v>
      </c>
      <c r="M329" s="458" t="s">
        <v>2475</v>
      </c>
      <c r="N329" s="458"/>
      <c r="O329" s="464" t="s">
        <v>2851</v>
      </c>
      <c r="P329" s="464" t="s">
        <v>3240</v>
      </c>
      <c r="Q329" s="229" t="s">
        <v>3249</v>
      </c>
      <c r="R329" s="458" t="s">
        <v>2469</v>
      </c>
      <c r="S329" s="514"/>
      <c r="T329" s="514"/>
      <c r="U329" s="514"/>
      <c r="V329" s="514"/>
      <c r="W329" s="514"/>
    </row>
    <row r="330" spans="1:23" s="232" customFormat="1" ht="50.4" customHeight="1">
      <c r="A330" s="253">
        <v>32</v>
      </c>
      <c r="B330" s="458" t="s">
        <v>2471</v>
      </c>
      <c r="C330" s="458" t="s">
        <v>2464</v>
      </c>
      <c r="D330" s="458" t="s">
        <v>2480</v>
      </c>
      <c r="E330" s="458" t="s">
        <v>3516</v>
      </c>
      <c r="F330" s="465" t="s">
        <v>2481</v>
      </c>
      <c r="G330" s="458" t="s">
        <v>2472</v>
      </c>
      <c r="H330" s="229">
        <v>6</v>
      </c>
      <c r="I330" s="458" t="s">
        <v>2521</v>
      </c>
      <c r="J330" s="464" t="s">
        <v>2473</v>
      </c>
      <c r="K330" s="464" t="s">
        <v>2474</v>
      </c>
      <c r="L330" s="458" t="s">
        <v>2475</v>
      </c>
      <c r="M330" s="458" t="s">
        <v>2475</v>
      </c>
      <c r="N330" s="458"/>
      <c r="O330" s="464" t="s">
        <v>2851</v>
      </c>
      <c r="P330" s="464"/>
      <c r="Q330" s="229" t="s">
        <v>3249</v>
      </c>
      <c r="R330" s="458" t="s">
        <v>2476</v>
      </c>
      <c r="S330" s="514"/>
      <c r="T330" s="514"/>
      <c r="U330" s="514"/>
      <c r="V330" s="514"/>
      <c r="W330" s="514"/>
    </row>
    <row r="331" spans="1:23" s="232" customFormat="1" ht="75" customHeight="1">
      <c r="A331" s="253">
        <v>33</v>
      </c>
      <c r="B331" s="458" t="s">
        <v>2471</v>
      </c>
      <c r="C331" s="458" t="s">
        <v>2464</v>
      </c>
      <c r="D331" s="458" t="s">
        <v>1280</v>
      </c>
      <c r="E331" s="458" t="s">
        <v>3517</v>
      </c>
      <c r="F331" s="465" t="s">
        <v>1908</v>
      </c>
      <c r="G331" s="458" t="s">
        <v>2472</v>
      </c>
      <c r="H331" s="229">
        <v>6</v>
      </c>
      <c r="I331" s="458" t="s">
        <v>2521</v>
      </c>
      <c r="J331" s="464" t="s">
        <v>2473</v>
      </c>
      <c r="K331" s="464" t="s">
        <v>2474</v>
      </c>
      <c r="L331" s="458" t="s">
        <v>2475</v>
      </c>
      <c r="M331" s="458" t="s">
        <v>2475</v>
      </c>
      <c r="N331" s="458"/>
      <c r="O331" s="464" t="s">
        <v>2851</v>
      </c>
      <c r="P331" s="464" t="s">
        <v>3240</v>
      </c>
      <c r="Q331" s="229" t="s">
        <v>3249</v>
      </c>
      <c r="R331" s="458" t="s">
        <v>2469</v>
      </c>
      <c r="S331" s="514"/>
      <c r="T331" s="514"/>
      <c r="U331" s="514"/>
      <c r="V331" s="514"/>
      <c r="W331" s="514"/>
    </row>
    <row r="332" spans="1:23" s="232" customFormat="1" ht="78" customHeight="1">
      <c r="A332" s="253">
        <v>34</v>
      </c>
      <c r="B332" s="458" t="s">
        <v>2471</v>
      </c>
      <c r="C332" s="458" t="s">
        <v>2464</v>
      </c>
      <c r="D332" s="458" t="s">
        <v>1285</v>
      </c>
      <c r="E332" s="458" t="s">
        <v>3518</v>
      </c>
      <c r="F332" s="465" t="s">
        <v>2795</v>
      </c>
      <c r="G332" s="458" t="s">
        <v>2472</v>
      </c>
      <c r="H332" s="229">
        <v>6</v>
      </c>
      <c r="I332" s="458" t="s">
        <v>2521</v>
      </c>
      <c r="J332" s="464" t="s">
        <v>2473</v>
      </c>
      <c r="K332" s="464" t="s">
        <v>2474</v>
      </c>
      <c r="L332" s="458" t="s">
        <v>2475</v>
      </c>
      <c r="M332" s="458" t="s">
        <v>2475</v>
      </c>
      <c r="N332" s="458"/>
      <c r="O332" s="464" t="s">
        <v>2851</v>
      </c>
      <c r="P332" s="464"/>
      <c r="Q332" s="229" t="s">
        <v>3249</v>
      </c>
      <c r="R332" s="458" t="s">
        <v>2476</v>
      </c>
      <c r="S332" s="514"/>
      <c r="T332" s="514"/>
      <c r="U332" s="514"/>
      <c r="V332" s="514"/>
      <c r="W332" s="514"/>
    </row>
    <row r="333" spans="1:23" s="232" customFormat="1" ht="96.6" customHeight="1">
      <c r="A333" s="253">
        <v>35</v>
      </c>
      <c r="B333" s="458" t="s">
        <v>2471</v>
      </c>
      <c r="C333" s="458" t="s">
        <v>2464</v>
      </c>
      <c r="D333" s="458" t="s">
        <v>1229</v>
      </c>
      <c r="E333" s="458" t="s">
        <v>3519</v>
      </c>
      <c r="F333" s="465" t="s">
        <v>2482</v>
      </c>
      <c r="G333" s="458" t="s">
        <v>2472</v>
      </c>
      <c r="H333" s="229">
        <v>6</v>
      </c>
      <c r="I333" s="458" t="s">
        <v>2521</v>
      </c>
      <c r="J333" s="464" t="s">
        <v>2473</v>
      </c>
      <c r="K333" s="464" t="s">
        <v>2474</v>
      </c>
      <c r="L333" s="458" t="s">
        <v>2475</v>
      </c>
      <c r="M333" s="458" t="s">
        <v>2475</v>
      </c>
      <c r="N333" s="458"/>
      <c r="O333" s="464" t="s">
        <v>2851</v>
      </c>
      <c r="P333" s="464"/>
      <c r="Q333" s="229" t="s">
        <v>3249</v>
      </c>
      <c r="R333" s="458" t="s">
        <v>2476</v>
      </c>
      <c r="S333" s="514"/>
      <c r="T333" s="514"/>
      <c r="U333" s="514"/>
      <c r="V333" s="514"/>
      <c r="W333" s="514"/>
    </row>
    <row r="334" spans="1:23" s="232" customFormat="1" ht="96.6" customHeight="1">
      <c r="A334" s="253">
        <v>36</v>
      </c>
      <c r="B334" s="458" t="s">
        <v>2471</v>
      </c>
      <c r="C334" s="458" t="s">
        <v>2464</v>
      </c>
      <c r="D334" s="458" t="s">
        <v>1283</v>
      </c>
      <c r="E334" s="458" t="s">
        <v>3520</v>
      </c>
      <c r="F334" s="465" t="s">
        <v>2796</v>
      </c>
      <c r="G334" s="458" t="s">
        <v>2472</v>
      </c>
      <c r="H334" s="229">
        <v>6</v>
      </c>
      <c r="I334" s="458" t="s">
        <v>2521</v>
      </c>
      <c r="J334" s="464" t="s">
        <v>2473</v>
      </c>
      <c r="K334" s="464" t="s">
        <v>2474</v>
      </c>
      <c r="L334" s="458" t="s">
        <v>2475</v>
      </c>
      <c r="M334" s="458" t="s">
        <v>2475</v>
      </c>
      <c r="N334" s="458"/>
      <c r="O334" s="464" t="s">
        <v>2851</v>
      </c>
      <c r="P334" s="464"/>
      <c r="Q334" s="229" t="s">
        <v>3249</v>
      </c>
      <c r="R334" s="458" t="s">
        <v>2476</v>
      </c>
      <c r="S334" s="514"/>
      <c r="T334" s="514"/>
      <c r="U334" s="514"/>
      <c r="V334" s="514"/>
      <c r="W334" s="514"/>
    </row>
    <row r="335" spans="1:23" s="232" customFormat="1" ht="63.6" customHeight="1">
      <c r="A335" s="253">
        <v>37</v>
      </c>
      <c r="B335" s="458" t="s">
        <v>2471</v>
      </c>
      <c r="C335" s="458" t="s">
        <v>2464</v>
      </c>
      <c r="D335" s="458" t="s">
        <v>1283</v>
      </c>
      <c r="E335" s="458" t="s">
        <v>3521</v>
      </c>
      <c r="F335" s="465" t="s">
        <v>1901</v>
      </c>
      <c r="G335" s="458" t="s">
        <v>2472</v>
      </c>
      <c r="H335" s="229">
        <v>6</v>
      </c>
      <c r="I335" s="458" t="s">
        <v>2521</v>
      </c>
      <c r="J335" s="464" t="s">
        <v>2473</v>
      </c>
      <c r="K335" s="464" t="s">
        <v>2474</v>
      </c>
      <c r="L335" s="458" t="s">
        <v>2475</v>
      </c>
      <c r="M335" s="458" t="s">
        <v>2475</v>
      </c>
      <c r="N335" s="458"/>
      <c r="O335" s="464" t="s">
        <v>2851</v>
      </c>
      <c r="P335" s="464" t="s">
        <v>3240</v>
      </c>
      <c r="Q335" s="229" t="s">
        <v>3249</v>
      </c>
      <c r="R335" s="458" t="s">
        <v>2469</v>
      </c>
      <c r="S335" s="514"/>
      <c r="T335" s="514"/>
      <c r="U335" s="514"/>
      <c r="V335" s="514"/>
      <c r="W335" s="514"/>
    </row>
    <row r="336" spans="1:23" s="232" customFormat="1" ht="63.6" customHeight="1">
      <c r="A336" s="253">
        <v>38</v>
      </c>
      <c r="B336" s="458" t="s">
        <v>2471</v>
      </c>
      <c r="C336" s="458" t="s">
        <v>2464</v>
      </c>
      <c r="D336" s="458" t="s">
        <v>1105</v>
      </c>
      <c r="E336" s="458" t="s">
        <v>3522</v>
      </c>
      <c r="F336" s="465" t="s">
        <v>1912</v>
      </c>
      <c r="G336" s="458" t="s">
        <v>2472</v>
      </c>
      <c r="H336" s="229">
        <v>6</v>
      </c>
      <c r="I336" s="458" t="s">
        <v>2521</v>
      </c>
      <c r="J336" s="464" t="s">
        <v>2473</v>
      </c>
      <c r="K336" s="464" t="s">
        <v>2474</v>
      </c>
      <c r="L336" s="458" t="s">
        <v>2475</v>
      </c>
      <c r="M336" s="458" t="s">
        <v>2475</v>
      </c>
      <c r="N336" s="458"/>
      <c r="O336" s="464" t="s">
        <v>2851</v>
      </c>
      <c r="P336" s="464"/>
      <c r="Q336" s="229" t="s">
        <v>3249</v>
      </c>
      <c r="R336" s="458" t="s">
        <v>2469</v>
      </c>
      <c r="S336" s="514"/>
      <c r="T336" s="514"/>
      <c r="U336" s="514"/>
      <c r="V336" s="514"/>
      <c r="W336" s="514"/>
    </row>
    <row r="337" spans="1:23" s="232" customFormat="1" ht="65.400000000000006" customHeight="1">
      <c r="A337" s="253">
        <v>39</v>
      </c>
      <c r="B337" s="458" t="s">
        <v>2471</v>
      </c>
      <c r="C337" s="458" t="s">
        <v>2464</v>
      </c>
      <c r="D337" s="458" t="s">
        <v>2483</v>
      </c>
      <c r="E337" s="458" t="s">
        <v>3523</v>
      </c>
      <c r="F337" s="465" t="s">
        <v>2484</v>
      </c>
      <c r="G337" s="458" t="s">
        <v>2472</v>
      </c>
      <c r="H337" s="229">
        <v>6</v>
      </c>
      <c r="I337" s="458" t="s">
        <v>2521</v>
      </c>
      <c r="J337" s="464" t="s">
        <v>2473</v>
      </c>
      <c r="K337" s="464" t="s">
        <v>2474</v>
      </c>
      <c r="L337" s="458" t="s">
        <v>2475</v>
      </c>
      <c r="M337" s="458" t="s">
        <v>2475</v>
      </c>
      <c r="N337" s="458"/>
      <c r="O337" s="464" t="s">
        <v>2851</v>
      </c>
      <c r="P337" s="464" t="s">
        <v>3240</v>
      </c>
      <c r="Q337" s="229" t="s">
        <v>3249</v>
      </c>
      <c r="R337" s="458" t="s">
        <v>2476</v>
      </c>
      <c r="S337" s="514"/>
      <c r="T337" s="514"/>
      <c r="U337" s="514"/>
      <c r="V337" s="514"/>
      <c r="W337" s="514"/>
    </row>
    <row r="338" spans="1:23" s="232" customFormat="1" ht="58.2" customHeight="1">
      <c r="A338" s="253">
        <v>40</v>
      </c>
      <c r="B338" s="458" t="s">
        <v>2471</v>
      </c>
      <c r="C338" s="458" t="s">
        <v>2464</v>
      </c>
      <c r="D338" s="458" t="s">
        <v>1277</v>
      </c>
      <c r="E338" s="458" t="s">
        <v>3524</v>
      </c>
      <c r="F338" s="465" t="s">
        <v>1906</v>
      </c>
      <c r="G338" s="458" t="s">
        <v>2472</v>
      </c>
      <c r="H338" s="229">
        <v>6</v>
      </c>
      <c r="I338" s="458" t="s">
        <v>2521</v>
      </c>
      <c r="J338" s="464" t="s">
        <v>2473</v>
      </c>
      <c r="K338" s="464" t="s">
        <v>2474</v>
      </c>
      <c r="L338" s="458" t="s">
        <v>2475</v>
      </c>
      <c r="M338" s="458" t="s">
        <v>2475</v>
      </c>
      <c r="N338" s="458"/>
      <c r="O338" s="464" t="s">
        <v>2851</v>
      </c>
      <c r="P338" s="464" t="s">
        <v>3240</v>
      </c>
      <c r="Q338" s="229" t="s">
        <v>3249</v>
      </c>
      <c r="R338" s="458" t="s">
        <v>2469</v>
      </c>
      <c r="S338" s="514"/>
      <c r="T338" s="514"/>
      <c r="U338" s="514"/>
      <c r="V338" s="514"/>
      <c r="W338" s="514"/>
    </row>
    <row r="339" spans="1:23" s="232" customFormat="1" ht="58.2" customHeight="1">
      <c r="A339" s="253">
        <v>41</v>
      </c>
      <c r="B339" s="458" t="s">
        <v>2471</v>
      </c>
      <c r="C339" s="458" t="s">
        <v>2464</v>
      </c>
      <c r="D339" s="458" t="s">
        <v>1277</v>
      </c>
      <c r="E339" s="458" t="s">
        <v>3525</v>
      </c>
      <c r="F339" s="465" t="s">
        <v>1905</v>
      </c>
      <c r="G339" s="458" t="s">
        <v>2472</v>
      </c>
      <c r="H339" s="229">
        <v>6</v>
      </c>
      <c r="I339" s="458" t="s">
        <v>2521</v>
      </c>
      <c r="J339" s="464" t="s">
        <v>2473</v>
      </c>
      <c r="K339" s="464" t="s">
        <v>2474</v>
      </c>
      <c r="L339" s="458" t="s">
        <v>2475</v>
      </c>
      <c r="M339" s="458" t="s">
        <v>2475</v>
      </c>
      <c r="N339" s="458"/>
      <c r="O339" s="464" t="s">
        <v>2851</v>
      </c>
      <c r="P339" s="464" t="s">
        <v>3240</v>
      </c>
      <c r="Q339" s="229" t="s">
        <v>3249</v>
      </c>
      <c r="R339" s="458" t="s">
        <v>2469</v>
      </c>
      <c r="S339" s="514"/>
      <c r="T339" s="514"/>
      <c r="U339" s="514"/>
      <c r="V339" s="514"/>
      <c r="W339" s="514"/>
    </row>
    <row r="340" spans="1:23" s="232" customFormat="1" ht="67.2" customHeight="1">
      <c r="A340" s="253">
        <v>42</v>
      </c>
      <c r="B340" s="458" t="s">
        <v>2471</v>
      </c>
      <c r="C340" s="458" t="s">
        <v>2464</v>
      </c>
      <c r="D340" s="458" t="s">
        <v>1260</v>
      </c>
      <c r="E340" s="458" t="s">
        <v>3526</v>
      </c>
      <c r="F340" s="465" t="s">
        <v>1904</v>
      </c>
      <c r="G340" s="458" t="s">
        <v>2472</v>
      </c>
      <c r="H340" s="229">
        <v>6</v>
      </c>
      <c r="I340" s="458" t="s">
        <v>2521</v>
      </c>
      <c r="J340" s="464" t="s">
        <v>2473</v>
      </c>
      <c r="K340" s="464" t="s">
        <v>2474</v>
      </c>
      <c r="L340" s="458" t="s">
        <v>2475</v>
      </c>
      <c r="M340" s="458" t="s">
        <v>2475</v>
      </c>
      <c r="N340" s="458"/>
      <c r="O340" s="464" t="s">
        <v>2851</v>
      </c>
      <c r="P340" s="464" t="s">
        <v>3240</v>
      </c>
      <c r="Q340" s="229" t="s">
        <v>3249</v>
      </c>
      <c r="R340" s="458" t="s">
        <v>2469</v>
      </c>
      <c r="S340" s="514"/>
      <c r="T340" s="514"/>
      <c r="U340" s="514"/>
      <c r="V340" s="514"/>
      <c r="W340" s="514"/>
    </row>
    <row r="341" spans="1:23" s="232" customFormat="1" ht="66" customHeight="1">
      <c r="A341" s="253">
        <v>43</v>
      </c>
      <c r="B341" s="458" t="s">
        <v>2471</v>
      </c>
      <c r="C341" s="458" t="s">
        <v>2464</v>
      </c>
      <c r="D341" s="458" t="s">
        <v>1273</v>
      </c>
      <c r="E341" s="458" t="s">
        <v>3527</v>
      </c>
      <c r="F341" s="465" t="s">
        <v>1917</v>
      </c>
      <c r="G341" s="458" t="s">
        <v>2472</v>
      </c>
      <c r="H341" s="229">
        <v>6</v>
      </c>
      <c r="I341" s="458" t="s">
        <v>2521</v>
      </c>
      <c r="J341" s="464" t="s">
        <v>2473</v>
      </c>
      <c r="K341" s="464" t="s">
        <v>2474</v>
      </c>
      <c r="L341" s="458" t="s">
        <v>2475</v>
      </c>
      <c r="M341" s="458" t="s">
        <v>2475</v>
      </c>
      <c r="N341" s="458"/>
      <c r="O341" s="464" t="s">
        <v>2851</v>
      </c>
      <c r="P341" s="464" t="s">
        <v>3240</v>
      </c>
      <c r="Q341" s="229" t="s">
        <v>3249</v>
      </c>
      <c r="R341" s="458" t="s">
        <v>2469</v>
      </c>
      <c r="S341" s="514"/>
      <c r="T341" s="514"/>
      <c r="U341" s="514"/>
      <c r="V341" s="514"/>
      <c r="W341" s="514"/>
    </row>
    <row r="342" spans="1:23" s="232" customFormat="1" ht="50.4" customHeight="1">
      <c r="A342" s="253">
        <v>44</v>
      </c>
      <c r="B342" s="458" t="s">
        <v>2471</v>
      </c>
      <c r="C342" s="458" t="s">
        <v>2464</v>
      </c>
      <c r="D342" s="458" t="s">
        <v>1270</v>
      </c>
      <c r="E342" s="458" t="s">
        <v>3528</v>
      </c>
      <c r="F342" s="465" t="s">
        <v>1911</v>
      </c>
      <c r="G342" s="458" t="s">
        <v>2472</v>
      </c>
      <c r="H342" s="229">
        <v>6</v>
      </c>
      <c r="I342" s="458" t="s">
        <v>2521</v>
      </c>
      <c r="J342" s="464" t="s">
        <v>2473</v>
      </c>
      <c r="K342" s="464" t="s">
        <v>2474</v>
      </c>
      <c r="L342" s="458" t="s">
        <v>2475</v>
      </c>
      <c r="M342" s="458" t="s">
        <v>2475</v>
      </c>
      <c r="N342" s="458"/>
      <c r="O342" s="464" t="s">
        <v>2851</v>
      </c>
      <c r="P342" s="464" t="s">
        <v>3240</v>
      </c>
      <c r="Q342" s="229" t="s">
        <v>3249</v>
      </c>
      <c r="R342" s="458" t="s">
        <v>2469</v>
      </c>
      <c r="S342" s="514"/>
      <c r="T342" s="514"/>
      <c r="U342" s="514"/>
      <c r="V342" s="514"/>
      <c r="W342" s="514"/>
    </row>
    <row r="343" spans="1:23" s="232" customFormat="1" ht="69" customHeight="1">
      <c r="A343" s="253">
        <v>45</v>
      </c>
      <c r="B343" s="458" t="s">
        <v>2471</v>
      </c>
      <c r="C343" s="458" t="s">
        <v>2464</v>
      </c>
      <c r="D343" s="458" t="s">
        <v>1287</v>
      </c>
      <c r="E343" s="458" t="s">
        <v>3529</v>
      </c>
      <c r="F343" s="465" t="s">
        <v>2485</v>
      </c>
      <c r="G343" s="458" t="s">
        <v>2472</v>
      </c>
      <c r="H343" s="229">
        <v>6</v>
      </c>
      <c r="I343" s="458" t="s">
        <v>2521</v>
      </c>
      <c r="J343" s="464" t="s">
        <v>2473</v>
      </c>
      <c r="K343" s="464" t="s">
        <v>2474</v>
      </c>
      <c r="L343" s="458" t="s">
        <v>2475</v>
      </c>
      <c r="M343" s="458" t="s">
        <v>2475</v>
      </c>
      <c r="N343" s="458"/>
      <c r="O343" s="464"/>
      <c r="P343" s="464"/>
      <c r="Q343" s="229" t="s">
        <v>3249</v>
      </c>
      <c r="R343" s="458" t="s">
        <v>2476</v>
      </c>
      <c r="S343" s="514"/>
      <c r="T343" s="514"/>
      <c r="U343" s="514"/>
      <c r="V343" s="514"/>
      <c r="W343" s="514"/>
    </row>
    <row r="344" spans="1:23" s="232" customFormat="1" ht="69" customHeight="1">
      <c r="A344" s="253">
        <v>46</v>
      </c>
      <c r="B344" s="458" t="s">
        <v>2471</v>
      </c>
      <c r="C344" s="458" t="s">
        <v>2464</v>
      </c>
      <c r="D344" s="458" t="s">
        <v>1283</v>
      </c>
      <c r="E344" s="458" t="s">
        <v>3530</v>
      </c>
      <c r="F344" s="458" t="s">
        <v>1903</v>
      </c>
      <c r="G344" s="458" t="s">
        <v>2472</v>
      </c>
      <c r="H344" s="229">
        <v>6</v>
      </c>
      <c r="I344" s="458" t="s">
        <v>2521</v>
      </c>
      <c r="J344" s="464" t="s">
        <v>2473</v>
      </c>
      <c r="K344" s="464" t="s">
        <v>2474</v>
      </c>
      <c r="L344" s="458" t="s">
        <v>2475</v>
      </c>
      <c r="M344" s="458" t="s">
        <v>2475</v>
      </c>
      <c r="N344" s="458"/>
      <c r="O344" s="464" t="s">
        <v>2851</v>
      </c>
      <c r="P344" s="464" t="s">
        <v>3240</v>
      </c>
      <c r="Q344" s="229" t="s">
        <v>3249</v>
      </c>
      <c r="R344" s="458" t="s">
        <v>2469</v>
      </c>
      <c r="S344" s="514"/>
      <c r="T344" s="514"/>
      <c r="U344" s="514"/>
      <c r="V344" s="514"/>
      <c r="W344" s="514"/>
    </row>
    <row r="345" spans="1:23" s="232" customFormat="1" ht="69" customHeight="1">
      <c r="A345" s="253">
        <v>47</v>
      </c>
      <c r="B345" s="458" t="s">
        <v>2471</v>
      </c>
      <c r="C345" s="458" t="s">
        <v>2464</v>
      </c>
      <c r="D345" s="458" t="s">
        <v>1285</v>
      </c>
      <c r="E345" s="458" t="s">
        <v>3531</v>
      </c>
      <c r="F345" s="458" t="s">
        <v>2797</v>
      </c>
      <c r="G345" s="458" t="s">
        <v>2472</v>
      </c>
      <c r="H345" s="229">
        <v>6</v>
      </c>
      <c r="I345" s="458" t="s">
        <v>2519</v>
      </c>
      <c r="J345" s="464" t="s">
        <v>2473</v>
      </c>
      <c r="K345" s="464" t="s">
        <v>2474</v>
      </c>
      <c r="L345" s="458" t="s">
        <v>2475</v>
      </c>
      <c r="M345" s="458" t="s">
        <v>2475</v>
      </c>
      <c r="N345" s="458"/>
      <c r="O345" s="464" t="s">
        <v>2851</v>
      </c>
      <c r="P345" s="464"/>
      <c r="Q345" s="229" t="s">
        <v>3258</v>
      </c>
      <c r="R345" s="458" t="s">
        <v>2476</v>
      </c>
      <c r="S345" s="514"/>
      <c r="T345" s="514"/>
      <c r="U345" s="514"/>
      <c r="V345" s="514"/>
      <c r="W345" s="514"/>
    </row>
    <row r="346" spans="1:23" s="232" customFormat="1" ht="50.4" customHeight="1">
      <c r="A346" s="253">
        <v>48</v>
      </c>
      <c r="B346" s="458" t="s">
        <v>2471</v>
      </c>
      <c r="C346" s="458" t="s">
        <v>2464</v>
      </c>
      <c r="D346" s="458" t="s">
        <v>2486</v>
      </c>
      <c r="E346" s="458" t="s">
        <v>3532</v>
      </c>
      <c r="F346" s="465" t="s">
        <v>2798</v>
      </c>
      <c r="G346" s="458" t="s">
        <v>2487</v>
      </c>
      <c r="H346" s="229">
        <v>6</v>
      </c>
      <c r="I346" s="458" t="s">
        <v>2520</v>
      </c>
      <c r="J346" s="464" t="s">
        <v>2473</v>
      </c>
      <c r="K346" s="464" t="s">
        <v>2474</v>
      </c>
      <c r="L346" s="458" t="s">
        <v>2511</v>
      </c>
      <c r="M346" s="458" t="s">
        <v>2511</v>
      </c>
      <c r="N346" s="458"/>
      <c r="O346" s="464" t="s">
        <v>2851</v>
      </c>
      <c r="P346" s="464"/>
      <c r="Q346" s="229" t="s">
        <v>3249</v>
      </c>
      <c r="R346" s="458" t="s">
        <v>2476</v>
      </c>
      <c r="S346" s="514"/>
      <c r="T346" s="514"/>
      <c r="U346" s="514"/>
      <c r="V346" s="514"/>
      <c r="W346" s="514"/>
    </row>
    <row r="347" spans="1:23" s="232" customFormat="1" ht="64.8">
      <c r="A347" s="253">
        <v>49</v>
      </c>
      <c r="B347" s="458" t="s">
        <v>2471</v>
      </c>
      <c r="C347" s="458" t="s">
        <v>2464</v>
      </c>
      <c r="D347" s="458" t="s">
        <v>2486</v>
      </c>
      <c r="E347" s="458" t="s">
        <v>3533</v>
      </c>
      <c r="F347" s="465" t="s">
        <v>2515</v>
      </c>
      <c r="G347" s="458" t="s">
        <v>2487</v>
      </c>
      <c r="H347" s="229">
        <v>6</v>
      </c>
      <c r="I347" s="458" t="s">
        <v>2520</v>
      </c>
      <c r="J347" s="464" t="s">
        <v>2473</v>
      </c>
      <c r="K347" s="464" t="s">
        <v>2474</v>
      </c>
      <c r="L347" s="458" t="s">
        <v>2511</v>
      </c>
      <c r="M347" s="458" t="s">
        <v>2511</v>
      </c>
      <c r="N347" s="458"/>
      <c r="O347" s="464" t="s">
        <v>2851</v>
      </c>
      <c r="P347" s="464"/>
      <c r="Q347" s="229" t="s">
        <v>3249</v>
      </c>
      <c r="R347" s="458" t="s">
        <v>2476</v>
      </c>
      <c r="S347" s="514"/>
      <c r="T347" s="514"/>
      <c r="U347" s="514"/>
      <c r="V347" s="514"/>
      <c r="W347" s="514"/>
    </row>
    <row r="348" spans="1:23" s="232" customFormat="1" ht="48.6">
      <c r="A348" s="253">
        <v>50</v>
      </c>
      <c r="B348" s="458" t="s">
        <v>2471</v>
      </c>
      <c r="C348" s="458" t="s">
        <v>2464</v>
      </c>
      <c r="D348" s="458" t="s">
        <v>2488</v>
      </c>
      <c r="E348" s="230" t="s">
        <v>3534</v>
      </c>
      <c r="F348" s="475" t="s">
        <v>2513</v>
      </c>
      <c r="G348" s="231" t="s">
        <v>2489</v>
      </c>
      <c r="H348" s="229">
        <v>6</v>
      </c>
      <c r="I348" s="458" t="s">
        <v>2490</v>
      </c>
      <c r="J348" s="464" t="s">
        <v>2474</v>
      </c>
      <c r="K348" s="464" t="s">
        <v>2474</v>
      </c>
      <c r="L348" s="458">
        <v>2018.12</v>
      </c>
      <c r="M348" s="458">
        <v>2018.12</v>
      </c>
      <c r="N348" s="458"/>
      <c r="O348" s="464" t="s">
        <v>2851</v>
      </c>
      <c r="P348" s="464"/>
      <c r="Q348" s="229" t="s">
        <v>3251</v>
      </c>
      <c r="R348" s="458"/>
      <c r="S348" s="514"/>
      <c r="T348" s="514"/>
      <c r="U348" s="514"/>
      <c r="V348" s="514"/>
      <c r="W348" s="514"/>
    </row>
    <row r="349" spans="1:23" s="514" customFormat="1" ht="81">
      <c r="A349" s="253">
        <v>51</v>
      </c>
      <c r="B349" s="458" t="s">
        <v>2471</v>
      </c>
      <c r="C349" s="458" t="s">
        <v>2464</v>
      </c>
      <c r="D349" s="458" t="s">
        <v>2488</v>
      </c>
      <c r="E349" s="458" t="s">
        <v>3535</v>
      </c>
      <c r="F349" s="475" t="s">
        <v>2491</v>
      </c>
      <c r="G349" s="231" t="s">
        <v>2799</v>
      </c>
      <c r="H349" s="229">
        <v>6</v>
      </c>
      <c r="I349" s="458" t="s">
        <v>2492</v>
      </c>
      <c r="J349" s="464" t="s">
        <v>2474</v>
      </c>
      <c r="K349" s="464" t="s">
        <v>2474</v>
      </c>
      <c r="L349" s="458" t="s">
        <v>2493</v>
      </c>
      <c r="M349" s="458" t="s">
        <v>2493</v>
      </c>
      <c r="N349" s="458"/>
      <c r="O349" s="464" t="s">
        <v>2851</v>
      </c>
      <c r="P349" s="464"/>
      <c r="Q349" s="229" t="s">
        <v>3250</v>
      </c>
      <c r="R349" s="458"/>
    </row>
    <row r="350" spans="1:23" s="514" customFormat="1" ht="81">
      <c r="A350" s="253">
        <v>52</v>
      </c>
      <c r="B350" s="458" t="s">
        <v>2471</v>
      </c>
      <c r="C350" s="458" t="s">
        <v>2464</v>
      </c>
      <c r="D350" s="458" t="s">
        <v>2800</v>
      </c>
      <c r="E350" s="458" t="s">
        <v>3536</v>
      </c>
      <c r="F350" s="465" t="s">
        <v>2801</v>
      </c>
      <c r="G350" s="458" t="s">
        <v>2494</v>
      </c>
      <c r="H350" s="229">
        <v>6</v>
      </c>
      <c r="I350" s="458" t="s">
        <v>2802</v>
      </c>
      <c r="J350" s="464" t="s">
        <v>1327</v>
      </c>
      <c r="K350" s="464" t="s">
        <v>1327</v>
      </c>
      <c r="L350" s="458">
        <v>2018.12</v>
      </c>
      <c r="M350" s="458">
        <v>2018.12</v>
      </c>
      <c r="N350" s="458"/>
      <c r="O350" s="464" t="s">
        <v>2851</v>
      </c>
      <c r="P350" s="464"/>
      <c r="Q350" s="458" t="s">
        <v>3253</v>
      </c>
      <c r="R350" s="458"/>
    </row>
    <row r="351" spans="1:23" s="514" customFormat="1" ht="48.6">
      <c r="A351" s="253">
        <v>53</v>
      </c>
      <c r="B351" s="458" t="s">
        <v>2471</v>
      </c>
      <c r="C351" s="458" t="s">
        <v>2464</v>
      </c>
      <c r="D351" s="458" t="s">
        <v>2800</v>
      </c>
      <c r="E351" s="230" t="s">
        <v>3537</v>
      </c>
      <c r="F351" s="475" t="s">
        <v>2495</v>
      </c>
      <c r="G351" s="230" t="s">
        <v>2496</v>
      </c>
      <c r="H351" s="229">
        <v>6</v>
      </c>
      <c r="I351" s="458" t="s">
        <v>2803</v>
      </c>
      <c r="J351" s="464" t="s">
        <v>2474</v>
      </c>
      <c r="K351" s="464" t="s">
        <v>2474</v>
      </c>
      <c r="L351" s="229" t="s">
        <v>3186</v>
      </c>
      <c r="M351" s="229" t="s">
        <v>3187</v>
      </c>
      <c r="N351" s="458"/>
      <c r="O351" s="464" t="s">
        <v>2851</v>
      </c>
      <c r="P351" s="231"/>
      <c r="Q351" s="229" t="s">
        <v>3251</v>
      </c>
      <c r="R351" s="458"/>
    </row>
    <row r="352" spans="1:23" s="232" customFormat="1" ht="64.8">
      <c r="A352" s="253">
        <v>54</v>
      </c>
      <c r="B352" s="458" t="s">
        <v>2471</v>
      </c>
      <c r="C352" s="458" t="s">
        <v>2464</v>
      </c>
      <c r="D352" s="458" t="s">
        <v>2800</v>
      </c>
      <c r="E352" s="458" t="s">
        <v>3538</v>
      </c>
      <c r="F352" s="475" t="s">
        <v>2495</v>
      </c>
      <c r="G352" s="230" t="s">
        <v>2804</v>
      </c>
      <c r="H352" s="229">
        <v>6</v>
      </c>
      <c r="I352" s="458" t="s">
        <v>2497</v>
      </c>
      <c r="J352" s="464" t="s">
        <v>2474</v>
      </c>
      <c r="K352" s="464" t="s">
        <v>2474</v>
      </c>
      <c r="L352" s="229" t="s">
        <v>3188</v>
      </c>
      <c r="M352" s="229" t="s">
        <v>3189</v>
      </c>
      <c r="N352" s="458"/>
      <c r="O352" s="464" t="s">
        <v>2851</v>
      </c>
      <c r="P352" s="464"/>
      <c r="Q352" s="229" t="s">
        <v>3257</v>
      </c>
      <c r="R352" s="458"/>
      <c r="S352" s="514"/>
      <c r="T352" s="514"/>
      <c r="U352" s="514"/>
      <c r="V352" s="514"/>
      <c r="W352" s="514"/>
    </row>
    <row r="353" spans="1:23" s="232" customFormat="1" ht="48.6">
      <c r="A353" s="253">
        <v>55</v>
      </c>
      <c r="B353" s="458" t="s">
        <v>2471</v>
      </c>
      <c r="C353" s="458" t="s">
        <v>2464</v>
      </c>
      <c r="D353" s="458" t="s">
        <v>2800</v>
      </c>
      <c r="E353" s="230" t="s">
        <v>3538</v>
      </c>
      <c r="F353" s="475" t="s">
        <v>2495</v>
      </c>
      <c r="G353" s="230" t="s">
        <v>2805</v>
      </c>
      <c r="H353" s="229">
        <v>6</v>
      </c>
      <c r="I353" s="458" t="s">
        <v>2498</v>
      </c>
      <c r="J353" s="464" t="s">
        <v>2474</v>
      </c>
      <c r="K353" s="464" t="s">
        <v>2474</v>
      </c>
      <c r="L353" s="229" t="s">
        <v>3190</v>
      </c>
      <c r="M353" s="229" t="s">
        <v>3191</v>
      </c>
      <c r="N353" s="458"/>
      <c r="O353" s="464" t="s">
        <v>2851</v>
      </c>
      <c r="P353" s="464"/>
      <c r="Q353" s="229" t="s">
        <v>3251</v>
      </c>
      <c r="R353" s="458"/>
      <c r="S353" s="514"/>
      <c r="T353" s="514"/>
      <c r="U353" s="514"/>
      <c r="V353" s="514"/>
      <c r="W353" s="514"/>
    </row>
    <row r="354" spans="1:23" s="232" customFormat="1" ht="48.6">
      <c r="A354" s="253">
        <v>56</v>
      </c>
      <c r="B354" s="458" t="s">
        <v>2471</v>
      </c>
      <c r="C354" s="458" t="s">
        <v>2464</v>
      </c>
      <c r="D354" s="458" t="s">
        <v>2800</v>
      </c>
      <c r="E354" s="230" t="s">
        <v>3538</v>
      </c>
      <c r="F354" s="475" t="s">
        <v>2495</v>
      </c>
      <c r="G354" s="230" t="s">
        <v>2499</v>
      </c>
      <c r="H354" s="229">
        <v>6</v>
      </c>
      <c r="I354" s="458" t="s">
        <v>2500</v>
      </c>
      <c r="J354" s="464" t="s">
        <v>2474</v>
      </c>
      <c r="K354" s="464" t="s">
        <v>2474</v>
      </c>
      <c r="L354" s="229" t="s">
        <v>3192</v>
      </c>
      <c r="M354" s="229" t="s">
        <v>3193</v>
      </c>
      <c r="N354" s="458"/>
      <c r="O354" s="464" t="s">
        <v>2851</v>
      </c>
      <c r="P354" s="464"/>
      <c r="Q354" s="229" t="s">
        <v>3251</v>
      </c>
      <c r="R354" s="458"/>
      <c r="S354" s="514"/>
      <c r="T354" s="514"/>
      <c r="U354" s="514"/>
      <c r="V354" s="514"/>
      <c r="W354" s="514"/>
    </row>
    <row r="355" spans="1:23" s="514" customFormat="1" ht="48.6">
      <c r="A355" s="253">
        <v>57</v>
      </c>
      <c r="B355" s="458" t="s">
        <v>2471</v>
      </c>
      <c r="C355" s="458" t="s">
        <v>2464</v>
      </c>
      <c r="D355" s="458" t="s">
        <v>2800</v>
      </c>
      <c r="E355" s="230" t="s">
        <v>3538</v>
      </c>
      <c r="F355" s="475" t="s">
        <v>2495</v>
      </c>
      <c r="G355" s="230" t="s">
        <v>2806</v>
      </c>
      <c r="H355" s="229">
        <v>6</v>
      </c>
      <c r="I355" s="458" t="s">
        <v>2807</v>
      </c>
      <c r="J355" s="464" t="s">
        <v>2474</v>
      </c>
      <c r="K355" s="464" t="s">
        <v>2474</v>
      </c>
      <c r="L355" s="229" t="s">
        <v>3194</v>
      </c>
      <c r="M355" s="229" t="s">
        <v>3195</v>
      </c>
      <c r="N355" s="458"/>
      <c r="O355" s="464" t="s">
        <v>2851</v>
      </c>
      <c r="P355" s="464"/>
      <c r="Q355" s="229" t="s">
        <v>3251</v>
      </c>
      <c r="R355" s="458"/>
    </row>
    <row r="356" spans="1:23" s="514" customFormat="1" ht="64.8">
      <c r="A356" s="253">
        <v>58</v>
      </c>
      <c r="B356" s="458" t="s">
        <v>2471</v>
      </c>
      <c r="C356" s="458" t="s">
        <v>2464</v>
      </c>
      <c r="D356" s="458" t="s">
        <v>2800</v>
      </c>
      <c r="E356" s="230" t="s">
        <v>3539</v>
      </c>
      <c r="F356" s="475" t="s">
        <v>2501</v>
      </c>
      <c r="G356" s="230" t="s">
        <v>2502</v>
      </c>
      <c r="H356" s="229">
        <v>6</v>
      </c>
      <c r="I356" s="458" t="s">
        <v>2503</v>
      </c>
      <c r="J356" s="464" t="s">
        <v>2474</v>
      </c>
      <c r="K356" s="464" t="s">
        <v>2474</v>
      </c>
      <c r="L356" s="458">
        <v>2018.2</v>
      </c>
      <c r="M356" s="458">
        <v>2018.2</v>
      </c>
      <c r="N356" s="458"/>
      <c r="O356" s="464" t="s">
        <v>2851</v>
      </c>
      <c r="P356" s="464"/>
      <c r="Q356" s="229" t="s">
        <v>3251</v>
      </c>
      <c r="R356" s="458"/>
    </row>
    <row r="357" spans="1:23" s="514" customFormat="1" ht="64.8">
      <c r="A357" s="253">
        <v>59</v>
      </c>
      <c r="B357" s="458" t="s">
        <v>2471</v>
      </c>
      <c r="C357" s="458" t="s">
        <v>2464</v>
      </c>
      <c r="D357" s="458" t="s">
        <v>2800</v>
      </c>
      <c r="E357" s="230" t="s">
        <v>3540</v>
      </c>
      <c r="F357" s="475" t="s">
        <v>2504</v>
      </c>
      <c r="G357" s="249" t="s">
        <v>2505</v>
      </c>
      <c r="H357" s="229">
        <v>6</v>
      </c>
      <c r="I357" s="458" t="s">
        <v>2519</v>
      </c>
      <c r="J357" s="464" t="s">
        <v>2473</v>
      </c>
      <c r="K357" s="464" t="s">
        <v>2474</v>
      </c>
      <c r="L357" s="458" t="s">
        <v>2475</v>
      </c>
      <c r="M357" s="458" t="s">
        <v>2475</v>
      </c>
      <c r="N357" s="458"/>
      <c r="O357" s="464" t="s">
        <v>2851</v>
      </c>
      <c r="P357" s="464"/>
      <c r="Q357" s="229" t="s">
        <v>3249</v>
      </c>
      <c r="R357" s="458" t="s">
        <v>2469</v>
      </c>
    </row>
    <row r="358" spans="1:23" s="514" customFormat="1" ht="64.8">
      <c r="A358" s="253">
        <v>60</v>
      </c>
      <c r="B358" s="458" t="s">
        <v>2471</v>
      </c>
      <c r="C358" s="458" t="s">
        <v>2464</v>
      </c>
      <c r="D358" s="458" t="s">
        <v>2800</v>
      </c>
      <c r="E358" s="230" t="s">
        <v>3541</v>
      </c>
      <c r="F358" s="475" t="s">
        <v>2506</v>
      </c>
      <c r="G358" s="249" t="s">
        <v>2505</v>
      </c>
      <c r="H358" s="229">
        <v>6</v>
      </c>
      <c r="I358" s="458" t="s">
        <v>2519</v>
      </c>
      <c r="J358" s="464" t="s">
        <v>2473</v>
      </c>
      <c r="K358" s="464" t="s">
        <v>2474</v>
      </c>
      <c r="L358" s="458" t="s">
        <v>2475</v>
      </c>
      <c r="M358" s="458" t="s">
        <v>2475</v>
      </c>
      <c r="N358" s="458"/>
      <c r="O358" s="464" t="s">
        <v>2851</v>
      </c>
      <c r="P358" s="464"/>
      <c r="Q358" s="458" t="s">
        <v>3252</v>
      </c>
      <c r="R358" s="458" t="s">
        <v>2469</v>
      </c>
    </row>
    <row r="359" spans="1:23" s="514" customFormat="1" ht="64.8">
      <c r="A359" s="253">
        <v>61</v>
      </c>
      <c r="B359" s="458" t="s">
        <v>2471</v>
      </c>
      <c r="C359" s="458" t="s">
        <v>2464</v>
      </c>
      <c r="D359" s="458" t="s">
        <v>2483</v>
      </c>
      <c r="E359" s="230" t="s">
        <v>3542</v>
      </c>
      <c r="F359" s="475" t="s">
        <v>2514</v>
      </c>
      <c r="G359" s="249" t="s">
        <v>2507</v>
      </c>
      <c r="H359" s="229">
        <v>6</v>
      </c>
      <c r="I359" s="458" t="s">
        <v>2518</v>
      </c>
      <c r="J359" s="464" t="s">
        <v>2473</v>
      </c>
      <c r="K359" s="464" t="s">
        <v>2474</v>
      </c>
      <c r="L359" s="458" t="s">
        <v>2512</v>
      </c>
      <c r="M359" s="458" t="s">
        <v>2512</v>
      </c>
      <c r="N359" s="458"/>
      <c r="O359" s="464"/>
      <c r="P359" s="464" t="s">
        <v>3240</v>
      </c>
      <c r="Q359" s="229" t="s">
        <v>3251</v>
      </c>
      <c r="R359" s="458"/>
    </row>
    <row r="360" spans="1:23" s="514" customFormat="1" ht="64.8">
      <c r="A360" s="253">
        <v>62</v>
      </c>
      <c r="B360" s="458" t="s">
        <v>2471</v>
      </c>
      <c r="C360" s="458" t="s">
        <v>2464</v>
      </c>
      <c r="D360" s="458" t="s">
        <v>2508</v>
      </c>
      <c r="E360" s="230" t="s">
        <v>3543</v>
      </c>
      <c r="F360" s="475" t="s">
        <v>2509</v>
      </c>
      <c r="G360" s="249" t="s">
        <v>2510</v>
      </c>
      <c r="H360" s="229">
        <v>6</v>
      </c>
      <c r="I360" s="458" t="s">
        <v>2517</v>
      </c>
      <c r="J360" s="464" t="s">
        <v>2473</v>
      </c>
      <c r="K360" s="464" t="s">
        <v>2474</v>
      </c>
      <c r="L360" s="458" t="s">
        <v>1588</v>
      </c>
      <c r="M360" s="458" t="s">
        <v>1588</v>
      </c>
      <c r="N360" s="458"/>
      <c r="O360" s="464" t="s">
        <v>2851</v>
      </c>
      <c r="P360" s="464"/>
      <c r="Q360" s="229" t="s">
        <v>3249</v>
      </c>
      <c r="R360" s="458"/>
    </row>
    <row r="361" spans="1:23" s="514" customFormat="1" ht="113.4">
      <c r="A361" s="253">
        <v>63</v>
      </c>
      <c r="B361" s="458" t="s">
        <v>2575</v>
      </c>
      <c r="C361" s="458" t="s">
        <v>2576</v>
      </c>
      <c r="D361" s="458" t="s">
        <v>2577</v>
      </c>
      <c r="E361" s="230" t="s">
        <v>3544</v>
      </c>
      <c r="F361" s="475" t="s">
        <v>2578</v>
      </c>
      <c r="G361" s="249" t="s">
        <v>2579</v>
      </c>
      <c r="H361" s="229">
        <v>6</v>
      </c>
      <c r="I361" s="458" t="s">
        <v>3661</v>
      </c>
      <c r="J361" s="464" t="s">
        <v>2580</v>
      </c>
      <c r="K361" s="464" t="s">
        <v>2580</v>
      </c>
      <c r="L361" s="458" t="s">
        <v>2581</v>
      </c>
      <c r="M361" s="458" t="s">
        <v>2582</v>
      </c>
      <c r="N361" s="458"/>
      <c r="O361" s="253"/>
      <c r="P361" s="464"/>
      <c r="Q361" s="458" t="s">
        <v>2583</v>
      </c>
      <c r="R361" s="458"/>
    </row>
    <row r="362" spans="1:23" s="514" customFormat="1" ht="81">
      <c r="A362" s="253">
        <v>64</v>
      </c>
      <c r="B362" s="458" t="s">
        <v>2575</v>
      </c>
      <c r="C362" s="458" t="s">
        <v>2576</v>
      </c>
      <c r="D362" s="458" t="s">
        <v>2584</v>
      </c>
      <c r="E362" s="508" t="s">
        <v>2585</v>
      </c>
      <c r="F362" s="475" t="s">
        <v>2586</v>
      </c>
      <c r="G362" s="249" t="s">
        <v>2587</v>
      </c>
      <c r="H362" s="229">
        <v>6</v>
      </c>
      <c r="I362" s="458" t="s">
        <v>2588</v>
      </c>
      <c r="J362" s="464" t="s">
        <v>2589</v>
      </c>
      <c r="K362" s="464" t="s">
        <v>2589</v>
      </c>
      <c r="L362" s="458" t="s">
        <v>2590</v>
      </c>
      <c r="M362" s="458" t="s">
        <v>2591</v>
      </c>
      <c r="N362" s="458"/>
      <c r="O362" s="464" t="s">
        <v>2850</v>
      </c>
      <c r="P362" s="464" t="s">
        <v>2850</v>
      </c>
      <c r="Q362" s="458" t="s">
        <v>2592</v>
      </c>
      <c r="R362" s="458"/>
    </row>
    <row r="363" spans="1:23" s="428" customFormat="1" ht="32.4">
      <c r="A363" s="419" t="s">
        <v>1150</v>
      </c>
      <c r="B363" s="422"/>
      <c r="C363" s="422"/>
      <c r="D363" s="423"/>
      <c r="E363" s="422"/>
      <c r="F363" s="422"/>
      <c r="G363" s="422"/>
      <c r="H363" s="522"/>
      <c r="I363" s="422" t="s">
        <v>2593</v>
      </c>
      <c r="J363" s="427" t="s">
        <v>2594</v>
      </c>
      <c r="K363" s="515"/>
      <c r="L363" s="422"/>
      <c r="M363" s="422"/>
      <c r="N363" s="422"/>
      <c r="O363" s="427"/>
      <c r="P363" s="427"/>
      <c r="Q363" s="427"/>
      <c r="R363" s="422"/>
    </row>
    <row r="364" spans="1:23" s="524" customFormat="1" ht="113.4">
      <c r="A364" s="248">
        <v>1</v>
      </c>
      <c r="B364" s="249" t="s">
        <v>642</v>
      </c>
      <c r="C364" s="264" t="s">
        <v>58</v>
      </c>
      <c r="D364" s="173" t="s">
        <v>1256</v>
      </c>
      <c r="E364" s="264" t="s">
        <v>3545</v>
      </c>
      <c r="F364" s="264" t="s">
        <v>1151</v>
      </c>
      <c r="G364" s="264" t="s">
        <v>1152</v>
      </c>
      <c r="H364" s="229">
        <v>6</v>
      </c>
      <c r="I364" s="173" t="s">
        <v>836</v>
      </c>
      <c r="J364" s="248" t="s">
        <v>70</v>
      </c>
      <c r="K364" s="248" t="s">
        <v>1925</v>
      </c>
      <c r="L364" s="264" t="s">
        <v>837</v>
      </c>
      <c r="M364" s="264" t="s">
        <v>838</v>
      </c>
      <c r="N364" s="264"/>
      <c r="O364" s="248" t="s">
        <v>682</v>
      </c>
      <c r="P364" s="248"/>
      <c r="Q364" s="248" t="s">
        <v>530</v>
      </c>
      <c r="R364" s="264"/>
      <c r="S364" s="232"/>
      <c r="T364" s="232"/>
      <c r="U364" s="232"/>
      <c r="V364" s="232"/>
      <c r="W364" s="232"/>
    </row>
    <row r="365" spans="1:23" s="524" customFormat="1" ht="64.8">
      <c r="A365" s="248">
        <v>2</v>
      </c>
      <c r="B365" s="173" t="s">
        <v>642</v>
      </c>
      <c r="C365" s="264" t="s">
        <v>58</v>
      </c>
      <c r="D365" s="173" t="s">
        <v>1256</v>
      </c>
      <c r="E365" s="469" t="s">
        <v>1153</v>
      </c>
      <c r="F365" s="264" t="s">
        <v>1154</v>
      </c>
      <c r="G365" s="264" t="s">
        <v>1155</v>
      </c>
      <c r="H365" s="229">
        <v>6</v>
      </c>
      <c r="I365" s="173" t="s">
        <v>3662</v>
      </c>
      <c r="J365" s="248" t="s">
        <v>70</v>
      </c>
      <c r="K365" s="248" t="s">
        <v>1925</v>
      </c>
      <c r="L365" s="264" t="s">
        <v>706</v>
      </c>
      <c r="M365" s="264" t="s">
        <v>1156</v>
      </c>
      <c r="N365" s="264"/>
      <c r="O365" s="248" t="s">
        <v>682</v>
      </c>
      <c r="P365" s="248" t="s">
        <v>682</v>
      </c>
      <c r="Q365" s="248" t="s">
        <v>530</v>
      </c>
      <c r="R365" s="264"/>
      <c r="S365" s="232"/>
      <c r="T365" s="232"/>
      <c r="U365" s="232"/>
      <c r="V365" s="232"/>
      <c r="W365" s="232"/>
    </row>
    <row r="366" spans="1:23" s="232" customFormat="1" ht="36" customHeight="1">
      <c r="A366" s="248">
        <v>3</v>
      </c>
      <c r="B366" s="249" t="s">
        <v>642</v>
      </c>
      <c r="C366" s="249" t="s">
        <v>58</v>
      </c>
      <c r="D366" s="291" t="s">
        <v>1284</v>
      </c>
      <c r="E366" s="251" t="s">
        <v>1158</v>
      </c>
      <c r="F366" s="249" t="s">
        <v>1159</v>
      </c>
      <c r="G366" s="249" t="s">
        <v>1160</v>
      </c>
      <c r="H366" s="229">
        <v>5</v>
      </c>
      <c r="I366" s="173" t="s">
        <v>3663</v>
      </c>
      <c r="J366" s="248" t="s">
        <v>70</v>
      </c>
      <c r="K366" s="248" t="s">
        <v>1925</v>
      </c>
      <c r="L366" s="264" t="s">
        <v>810</v>
      </c>
      <c r="M366" s="264" t="s">
        <v>811</v>
      </c>
      <c r="N366" s="248" t="s">
        <v>2400</v>
      </c>
      <c r="O366" s="253" t="s">
        <v>682</v>
      </c>
      <c r="P366" s="253" t="s">
        <v>682</v>
      </c>
      <c r="Q366" s="253" t="s">
        <v>530</v>
      </c>
      <c r="R366" s="264"/>
    </row>
    <row r="367" spans="1:23" s="232" customFormat="1" ht="57.75" customHeight="1">
      <c r="A367" s="248">
        <v>4</v>
      </c>
      <c r="B367" s="249" t="s">
        <v>642</v>
      </c>
      <c r="C367" s="249" t="s">
        <v>58</v>
      </c>
      <c r="D367" s="291" t="s">
        <v>1284</v>
      </c>
      <c r="E367" s="249" t="s">
        <v>3546</v>
      </c>
      <c r="F367" s="249" t="s">
        <v>1161</v>
      </c>
      <c r="G367" s="249" t="s">
        <v>1162</v>
      </c>
      <c r="H367" s="229">
        <v>5</v>
      </c>
      <c r="I367" s="173" t="s">
        <v>853</v>
      </c>
      <c r="J367" s="248" t="s">
        <v>70</v>
      </c>
      <c r="K367" s="248" t="s">
        <v>70</v>
      </c>
      <c r="L367" s="264" t="s">
        <v>1163</v>
      </c>
      <c r="M367" s="264" t="s">
        <v>720</v>
      </c>
      <c r="N367" s="248" t="s">
        <v>2401</v>
      </c>
      <c r="O367" s="253" t="s">
        <v>682</v>
      </c>
      <c r="P367" s="253" t="s">
        <v>682</v>
      </c>
      <c r="Q367" s="253" t="s">
        <v>530</v>
      </c>
      <c r="R367" s="249"/>
    </row>
    <row r="368" spans="1:23" s="232" customFormat="1" ht="83.25" customHeight="1">
      <c r="A368" s="248">
        <v>5</v>
      </c>
      <c r="B368" s="173" t="s">
        <v>642</v>
      </c>
      <c r="C368" s="249" t="s">
        <v>58</v>
      </c>
      <c r="D368" s="291" t="s">
        <v>1284</v>
      </c>
      <c r="E368" s="251" t="s">
        <v>1158</v>
      </c>
      <c r="F368" s="249" t="s">
        <v>1164</v>
      </c>
      <c r="G368" s="249" t="s">
        <v>1120</v>
      </c>
      <c r="H368" s="433">
        <v>5</v>
      </c>
      <c r="I368" s="173" t="s">
        <v>1121</v>
      </c>
      <c r="J368" s="248"/>
      <c r="K368" s="248"/>
      <c r="L368" s="249" t="s">
        <v>745</v>
      </c>
      <c r="M368" s="249" t="s">
        <v>711</v>
      </c>
      <c r="N368" s="249" t="s">
        <v>681</v>
      </c>
      <c r="O368" s="253" t="s">
        <v>682</v>
      </c>
      <c r="P368" s="253" t="s">
        <v>682</v>
      </c>
      <c r="Q368" s="253" t="s">
        <v>530</v>
      </c>
      <c r="R368" s="249"/>
    </row>
    <row r="369" spans="1:23" s="232" customFormat="1" ht="36.75" customHeight="1">
      <c r="A369" s="248">
        <v>6</v>
      </c>
      <c r="B369" s="249" t="s">
        <v>642</v>
      </c>
      <c r="C369" s="249" t="s">
        <v>58</v>
      </c>
      <c r="D369" s="291" t="s">
        <v>1253</v>
      </c>
      <c r="E369" s="249" t="s">
        <v>3547</v>
      </c>
      <c r="F369" s="249" t="s">
        <v>2808</v>
      </c>
      <c r="G369" s="249" t="s">
        <v>2809</v>
      </c>
      <c r="H369" s="229">
        <v>5</v>
      </c>
      <c r="I369" s="173" t="s">
        <v>2810</v>
      </c>
      <c r="J369" s="248" t="s">
        <v>70</v>
      </c>
      <c r="K369" s="248" t="s">
        <v>70</v>
      </c>
      <c r="L369" s="264" t="s">
        <v>1165</v>
      </c>
      <c r="M369" s="264" t="s">
        <v>889</v>
      </c>
      <c r="N369" s="249" t="s">
        <v>2811</v>
      </c>
      <c r="O369" s="253" t="s">
        <v>682</v>
      </c>
      <c r="P369" s="253" t="s">
        <v>682</v>
      </c>
      <c r="Q369" s="253" t="s">
        <v>141</v>
      </c>
      <c r="R369" s="249"/>
    </row>
    <row r="370" spans="1:23" s="232" customFormat="1" ht="42.75" customHeight="1">
      <c r="A370" s="248">
        <v>7</v>
      </c>
      <c r="B370" s="249" t="s">
        <v>642</v>
      </c>
      <c r="C370" s="249" t="s">
        <v>58</v>
      </c>
      <c r="D370" s="291" t="s">
        <v>1253</v>
      </c>
      <c r="E370" s="249" t="s">
        <v>3548</v>
      </c>
      <c r="F370" s="249" t="s">
        <v>1166</v>
      </c>
      <c r="G370" s="249" t="s">
        <v>1167</v>
      </c>
      <c r="H370" s="229">
        <v>5</v>
      </c>
      <c r="I370" s="173" t="s">
        <v>1168</v>
      </c>
      <c r="J370" s="248" t="s">
        <v>70</v>
      </c>
      <c r="K370" s="248" t="s">
        <v>1925</v>
      </c>
      <c r="L370" s="264" t="s">
        <v>821</v>
      </c>
      <c r="M370" s="264" t="s">
        <v>858</v>
      </c>
      <c r="N370" s="249" t="s">
        <v>1169</v>
      </c>
      <c r="O370" s="253" t="s">
        <v>682</v>
      </c>
      <c r="P370" s="253" t="s">
        <v>682</v>
      </c>
      <c r="Q370" s="253" t="s">
        <v>530</v>
      </c>
      <c r="R370" s="249"/>
    </row>
    <row r="371" spans="1:23" s="232" customFormat="1" ht="76.5" customHeight="1">
      <c r="A371" s="248">
        <v>8</v>
      </c>
      <c r="B371" s="249" t="s">
        <v>642</v>
      </c>
      <c r="C371" s="249" t="s">
        <v>58</v>
      </c>
      <c r="D371" s="291" t="s">
        <v>1253</v>
      </c>
      <c r="E371" s="249" t="s">
        <v>3549</v>
      </c>
      <c r="F371" s="249" t="s">
        <v>1170</v>
      </c>
      <c r="G371" s="249" t="s">
        <v>1171</v>
      </c>
      <c r="H371" s="229">
        <v>5</v>
      </c>
      <c r="I371" s="173" t="s">
        <v>836</v>
      </c>
      <c r="J371" s="248" t="s">
        <v>70</v>
      </c>
      <c r="K371" s="248" t="s">
        <v>1925</v>
      </c>
      <c r="L371" s="264" t="s">
        <v>837</v>
      </c>
      <c r="M371" s="264" t="s">
        <v>838</v>
      </c>
      <c r="N371" s="249" t="s">
        <v>1172</v>
      </c>
      <c r="O371" s="253" t="s">
        <v>682</v>
      </c>
      <c r="P371" s="253" t="s">
        <v>682</v>
      </c>
      <c r="Q371" s="253" t="s">
        <v>530</v>
      </c>
      <c r="R371" s="249"/>
    </row>
    <row r="372" spans="1:23" s="232" customFormat="1" ht="32.25" customHeight="1">
      <c r="A372" s="248">
        <v>9</v>
      </c>
      <c r="B372" s="249" t="s">
        <v>642</v>
      </c>
      <c r="C372" s="249" t="s">
        <v>58</v>
      </c>
      <c r="D372" s="291" t="s">
        <v>1253</v>
      </c>
      <c r="E372" s="249" t="s">
        <v>3550</v>
      </c>
      <c r="F372" s="249" t="s">
        <v>1173</v>
      </c>
      <c r="G372" s="249" t="s">
        <v>1174</v>
      </c>
      <c r="H372" s="229">
        <v>5</v>
      </c>
      <c r="I372" s="173" t="s">
        <v>1175</v>
      </c>
      <c r="J372" s="248" t="s">
        <v>70</v>
      </c>
      <c r="K372" s="248" t="s">
        <v>1925</v>
      </c>
      <c r="L372" s="264" t="s">
        <v>776</v>
      </c>
      <c r="M372" s="264" t="s">
        <v>984</v>
      </c>
      <c r="N372" s="249" t="s">
        <v>1176</v>
      </c>
      <c r="O372" s="253" t="s">
        <v>682</v>
      </c>
      <c r="P372" s="253" t="s">
        <v>682</v>
      </c>
      <c r="Q372" s="253" t="s">
        <v>530</v>
      </c>
      <c r="R372" s="249"/>
    </row>
    <row r="373" spans="1:23" s="232" customFormat="1" ht="97.2">
      <c r="A373" s="248">
        <v>10</v>
      </c>
      <c r="B373" s="173" t="s">
        <v>642</v>
      </c>
      <c r="C373" s="173" t="s">
        <v>58</v>
      </c>
      <c r="D373" s="173" t="s">
        <v>1281</v>
      </c>
      <c r="E373" s="439" t="s">
        <v>1177</v>
      </c>
      <c r="F373" s="173" t="s">
        <v>1178</v>
      </c>
      <c r="G373" s="173" t="s">
        <v>1179</v>
      </c>
      <c r="H373" s="229">
        <v>5</v>
      </c>
      <c r="I373" s="173" t="s">
        <v>3662</v>
      </c>
      <c r="J373" s="248" t="s">
        <v>70</v>
      </c>
      <c r="K373" s="248" t="s">
        <v>1925</v>
      </c>
      <c r="L373" s="173" t="s">
        <v>706</v>
      </c>
      <c r="M373" s="173" t="s">
        <v>1156</v>
      </c>
      <c r="N373" s="440"/>
      <c r="O373" s="441" t="s">
        <v>682</v>
      </c>
      <c r="P373" s="441" t="s">
        <v>682</v>
      </c>
      <c r="Q373" s="441"/>
      <c r="R373" s="249"/>
    </row>
    <row r="374" spans="1:23" s="232" customFormat="1" ht="97.2">
      <c r="A374" s="248">
        <v>11</v>
      </c>
      <c r="B374" s="249" t="s">
        <v>642</v>
      </c>
      <c r="C374" s="249" t="s">
        <v>58</v>
      </c>
      <c r="D374" s="291" t="s">
        <v>1184</v>
      </c>
      <c r="E374" s="249" t="s">
        <v>3551</v>
      </c>
      <c r="F374" s="249" t="s">
        <v>2812</v>
      </c>
      <c r="G374" s="249" t="s">
        <v>1180</v>
      </c>
      <c r="H374" s="229">
        <v>5</v>
      </c>
      <c r="I374" s="173" t="s">
        <v>2813</v>
      </c>
      <c r="J374" s="248"/>
      <c r="K374" s="248" t="s">
        <v>1925</v>
      </c>
      <c r="L374" s="264" t="s">
        <v>889</v>
      </c>
      <c r="M374" s="264" t="s">
        <v>1181</v>
      </c>
      <c r="N374" s="249" t="s">
        <v>681</v>
      </c>
      <c r="O374" s="253" t="s">
        <v>681</v>
      </c>
      <c r="P374" s="253" t="s">
        <v>681</v>
      </c>
      <c r="Q374" s="253" t="s">
        <v>141</v>
      </c>
      <c r="R374" s="249"/>
    </row>
    <row r="375" spans="1:23" s="232" customFormat="1" ht="64.8">
      <c r="A375" s="248">
        <v>12</v>
      </c>
      <c r="B375" s="249" t="s">
        <v>642</v>
      </c>
      <c r="C375" s="249" t="s">
        <v>58</v>
      </c>
      <c r="D375" s="291" t="s">
        <v>1184</v>
      </c>
      <c r="E375" s="249" t="s">
        <v>3552</v>
      </c>
      <c r="F375" s="249" t="s">
        <v>1182</v>
      </c>
      <c r="G375" s="249" t="s">
        <v>1183</v>
      </c>
      <c r="H375" s="229">
        <v>5</v>
      </c>
      <c r="I375" s="173" t="s">
        <v>915</v>
      </c>
      <c r="J375" s="248"/>
      <c r="K375" s="248" t="s">
        <v>1925</v>
      </c>
      <c r="L375" s="264" t="s">
        <v>1139</v>
      </c>
      <c r="M375" s="264" t="s">
        <v>1128</v>
      </c>
      <c r="N375" s="249" t="s">
        <v>681</v>
      </c>
      <c r="O375" s="253"/>
      <c r="P375" s="253" t="s">
        <v>682</v>
      </c>
      <c r="Q375" s="253" t="s">
        <v>530</v>
      </c>
      <c r="R375" s="249"/>
    </row>
    <row r="376" spans="1:23" s="232" customFormat="1" ht="81">
      <c r="A376" s="248">
        <v>13</v>
      </c>
      <c r="B376" s="249" t="s">
        <v>642</v>
      </c>
      <c r="C376" s="249" t="s">
        <v>58</v>
      </c>
      <c r="D376" s="291" t="s">
        <v>1184</v>
      </c>
      <c r="E376" s="249" t="s">
        <v>3553</v>
      </c>
      <c r="F376" s="249" t="s">
        <v>1185</v>
      </c>
      <c r="G376" s="249" t="s">
        <v>1186</v>
      </c>
      <c r="H376" s="229">
        <v>5</v>
      </c>
      <c r="I376" s="173" t="s">
        <v>1187</v>
      </c>
      <c r="J376" s="248" t="s">
        <v>70</v>
      </c>
      <c r="K376" s="248" t="s">
        <v>1925</v>
      </c>
      <c r="L376" s="264" t="s">
        <v>1188</v>
      </c>
      <c r="M376" s="264" t="s">
        <v>1024</v>
      </c>
      <c r="N376" s="249"/>
      <c r="O376" s="253" t="s">
        <v>682</v>
      </c>
      <c r="P376" s="253" t="s">
        <v>682</v>
      </c>
      <c r="Q376" s="253" t="s">
        <v>530</v>
      </c>
      <c r="R376" s="249"/>
    </row>
    <row r="377" spans="1:23" s="232" customFormat="1" ht="48.6">
      <c r="A377" s="248">
        <v>14</v>
      </c>
      <c r="B377" s="458" t="s">
        <v>1896</v>
      </c>
      <c r="C377" s="458" t="s">
        <v>1918</v>
      </c>
      <c r="D377" s="458" t="s">
        <v>1288</v>
      </c>
      <c r="E377" s="249" t="s">
        <v>3554</v>
      </c>
      <c r="F377" s="458" t="s">
        <v>1919</v>
      </c>
      <c r="G377" s="458" t="s">
        <v>1897</v>
      </c>
      <c r="H377" s="229">
        <v>5</v>
      </c>
      <c r="I377" s="465" t="s">
        <v>2424</v>
      </c>
      <c r="J377" s="248"/>
      <c r="K377" s="248" t="s">
        <v>1925</v>
      </c>
      <c r="L377" s="458" t="s">
        <v>1898</v>
      </c>
      <c r="M377" s="458" t="s">
        <v>1898</v>
      </c>
      <c r="N377" s="458"/>
      <c r="O377" s="248" t="s">
        <v>2407</v>
      </c>
      <c r="P377" s="248" t="s">
        <v>2407</v>
      </c>
      <c r="Q377" s="248" t="s">
        <v>2408</v>
      </c>
      <c r="R377" s="458" t="s">
        <v>1899</v>
      </c>
      <c r="S377" s="514"/>
      <c r="T377" s="514"/>
      <c r="U377" s="514"/>
      <c r="V377" s="514"/>
      <c r="W377" s="514"/>
    </row>
    <row r="378" spans="1:23" s="232" customFormat="1" ht="64.8">
      <c r="A378" s="248">
        <v>15</v>
      </c>
      <c r="B378" s="458" t="s">
        <v>1896</v>
      </c>
      <c r="C378" s="458" t="s">
        <v>1918</v>
      </c>
      <c r="D378" s="458" t="s">
        <v>2419</v>
      </c>
      <c r="E378" s="249" t="s">
        <v>3555</v>
      </c>
      <c r="F378" s="458" t="s">
        <v>1920</v>
      </c>
      <c r="G378" s="458" t="s">
        <v>1921</v>
      </c>
      <c r="H378" s="229">
        <v>2</v>
      </c>
      <c r="I378" s="465" t="s">
        <v>2426</v>
      </c>
      <c r="J378" s="248"/>
      <c r="K378" s="248" t="s">
        <v>1925</v>
      </c>
      <c r="L378" s="458" t="s">
        <v>1922</v>
      </c>
      <c r="M378" s="458" t="s">
        <v>1923</v>
      </c>
      <c r="N378" s="458"/>
      <c r="O378" s="248" t="s">
        <v>2407</v>
      </c>
      <c r="P378" s="248" t="s">
        <v>2407</v>
      </c>
      <c r="Q378" s="248" t="s">
        <v>2408</v>
      </c>
      <c r="R378" s="458" t="s">
        <v>1924</v>
      </c>
      <c r="S378" s="514"/>
      <c r="T378" s="514"/>
      <c r="U378" s="514"/>
      <c r="V378" s="514"/>
      <c r="W378" s="514"/>
    </row>
    <row r="379" spans="1:23" s="514" customFormat="1" ht="48.6">
      <c r="A379" s="248">
        <v>16</v>
      </c>
      <c r="B379" s="458" t="s">
        <v>1896</v>
      </c>
      <c r="C379" s="485" t="s">
        <v>2033</v>
      </c>
      <c r="D379" s="485" t="s">
        <v>1258</v>
      </c>
      <c r="E379" s="458" t="s">
        <v>3556</v>
      </c>
      <c r="F379" s="458" t="s">
        <v>2027</v>
      </c>
      <c r="G379" s="458" t="s">
        <v>2028</v>
      </c>
      <c r="H379" s="229">
        <v>2</v>
      </c>
      <c r="I379" s="516" t="s">
        <v>2420</v>
      </c>
      <c r="J379" s="485"/>
      <c r="K379" s="248" t="s">
        <v>2421</v>
      </c>
      <c r="L379" s="248" t="s">
        <v>2418</v>
      </c>
      <c r="M379" s="248" t="s">
        <v>2418</v>
      </c>
      <c r="N379" s="458"/>
      <c r="O379" s="517" t="s">
        <v>682</v>
      </c>
      <c r="P379" s="517" t="s">
        <v>682</v>
      </c>
      <c r="Q379" s="485" t="s">
        <v>141</v>
      </c>
      <c r="R379" s="485" t="s">
        <v>2029</v>
      </c>
    </row>
    <row r="380" spans="1:23" s="483" customFormat="1" ht="64.8">
      <c r="A380" s="248">
        <v>17</v>
      </c>
      <c r="B380" s="458" t="s">
        <v>1896</v>
      </c>
      <c r="C380" s="485" t="s">
        <v>2033</v>
      </c>
      <c r="D380" s="458" t="s">
        <v>3197</v>
      </c>
      <c r="E380" s="458" t="s">
        <v>3557</v>
      </c>
      <c r="F380" s="458" t="s">
        <v>2030</v>
      </c>
      <c r="G380" s="458" t="s">
        <v>2028</v>
      </c>
      <c r="H380" s="229">
        <v>6</v>
      </c>
      <c r="I380" s="516" t="s">
        <v>2422</v>
      </c>
      <c r="J380" s="485"/>
      <c r="K380" s="248" t="s">
        <v>70</v>
      </c>
      <c r="L380" s="485" t="s">
        <v>2039</v>
      </c>
      <c r="M380" s="485" t="s">
        <v>2039</v>
      </c>
      <c r="N380" s="458"/>
      <c r="O380" s="517" t="s">
        <v>682</v>
      </c>
      <c r="P380" s="517" t="s">
        <v>682</v>
      </c>
      <c r="Q380" s="485" t="s">
        <v>141</v>
      </c>
      <c r="R380" s="485" t="s">
        <v>2029</v>
      </c>
      <c r="S380" s="514"/>
      <c r="T380" s="514"/>
      <c r="U380" s="514"/>
      <c r="V380" s="514"/>
      <c r="W380" s="514"/>
    </row>
    <row r="381" spans="1:23" s="483" customFormat="1" ht="48.6">
      <c r="A381" s="248">
        <v>18</v>
      </c>
      <c r="B381" s="458" t="s">
        <v>1896</v>
      </c>
      <c r="C381" s="485" t="s">
        <v>2033</v>
      </c>
      <c r="D381" s="485" t="s">
        <v>1258</v>
      </c>
      <c r="E381" s="458" t="s">
        <v>3558</v>
      </c>
      <c r="F381" s="458" t="s">
        <v>2031</v>
      </c>
      <c r="G381" s="458" t="s">
        <v>2038</v>
      </c>
      <c r="H381" s="229">
        <v>2</v>
      </c>
      <c r="I381" s="516" t="s">
        <v>2420</v>
      </c>
      <c r="J381" s="485"/>
      <c r="K381" s="248" t="s">
        <v>2421</v>
      </c>
      <c r="L381" s="485" t="s">
        <v>2039</v>
      </c>
      <c r="M381" s="485" t="s">
        <v>2039</v>
      </c>
      <c r="N381" s="458"/>
      <c r="O381" s="517" t="s">
        <v>682</v>
      </c>
      <c r="P381" s="517" t="s">
        <v>682</v>
      </c>
      <c r="Q381" s="485" t="s">
        <v>141</v>
      </c>
      <c r="R381" s="485" t="s">
        <v>2029</v>
      </c>
      <c r="S381" s="514"/>
      <c r="T381" s="514"/>
      <c r="U381" s="514"/>
      <c r="V381" s="514"/>
      <c r="W381" s="514"/>
    </row>
    <row r="382" spans="1:23" s="232" customFormat="1" ht="48.6">
      <c r="A382" s="248">
        <v>19</v>
      </c>
      <c r="B382" s="458" t="s">
        <v>1896</v>
      </c>
      <c r="C382" s="485" t="s">
        <v>2033</v>
      </c>
      <c r="D382" s="485" t="s">
        <v>1258</v>
      </c>
      <c r="E382" s="458" t="s">
        <v>3559</v>
      </c>
      <c r="F382" s="458" t="s">
        <v>2032</v>
      </c>
      <c r="G382" s="458" t="s">
        <v>3200</v>
      </c>
      <c r="H382" s="229">
        <v>2</v>
      </c>
      <c r="I382" s="516" t="s">
        <v>2423</v>
      </c>
      <c r="J382" s="485"/>
      <c r="K382" s="248" t="s">
        <v>70</v>
      </c>
      <c r="L382" s="485" t="s">
        <v>3198</v>
      </c>
      <c r="M382" s="485" t="s">
        <v>2037</v>
      </c>
      <c r="N382" s="458"/>
      <c r="O382" s="517" t="s">
        <v>682</v>
      </c>
      <c r="P382" s="517" t="s">
        <v>682</v>
      </c>
      <c r="Q382" s="485" t="s">
        <v>141</v>
      </c>
      <c r="R382" s="485" t="s">
        <v>2029</v>
      </c>
      <c r="S382" s="514"/>
      <c r="T382" s="514"/>
      <c r="U382" s="514"/>
      <c r="V382" s="514"/>
      <c r="W382" s="514"/>
    </row>
    <row r="383" spans="1:23" s="483" customFormat="1" ht="48.6">
      <c r="A383" s="248">
        <v>20</v>
      </c>
      <c r="B383" s="248" t="s">
        <v>55</v>
      </c>
      <c r="C383" s="248" t="s">
        <v>58</v>
      </c>
      <c r="D383" s="173" t="s">
        <v>1256</v>
      </c>
      <c r="E383" s="173" t="s">
        <v>3560</v>
      </c>
      <c r="F383" s="173" t="s">
        <v>1157</v>
      </c>
      <c r="G383" s="173" t="s">
        <v>743</v>
      </c>
      <c r="H383" s="433">
        <v>6</v>
      </c>
      <c r="I383" s="173" t="s">
        <v>744</v>
      </c>
      <c r="J383" s="447"/>
      <c r="K383" s="447"/>
      <c r="L383" s="173" t="s">
        <v>745</v>
      </c>
      <c r="M383" s="173" t="s">
        <v>711</v>
      </c>
      <c r="N383" s="235"/>
      <c r="O383" s="235"/>
      <c r="P383" s="235"/>
      <c r="Q383" s="425" t="s">
        <v>530</v>
      </c>
      <c r="R383" s="264"/>
      <c r="S383" s="232"/>
      <c r="T383" s="232"/>
      <c r="U383" s="232"/>
      <c r="V383" s="232"/>
      <c r="W383" s="232"/>
    </row>
    <row r="384" spans="1:23" s="483" customFormat="1" ht="64.8">
      <c r="A384" s="248">
        <v>21</v>
      </c>
      <c r="B384" s="249" t="s">
        <v>642</v>
      </c>
      <c r="C384" s="249" t="s">
        <v>58</v>
      </c>
      <c r="D384" s="291" t="s">
        <v>2402</v>
      </c>
      <c r="E384" s="249" t="s">
        <v>3561</v>
      </c>
      <c r="F384" s="249" t="s">
        <v>2403</v>
      </c>
      <c r="G384" s="249" t="s">
        <v>2404</v>
      </c>
      <c r="H384" s="229">
        <v>2</v>
      </c>
      <c r="I384" s="173" t="s">
        <v>2405</v>
      </c>
      <c r="J384" s="248"/>
      <c r="K384" s="248" t="s">
        <v>70</v>
      </c>
      <c r="L384" s="248" t="s">
        <v>2406</v>
      </c>
      <c r="M384" s="248" t="s">
        <v>2406</v>
      </c>
      <c r="N384" s="248"/>
      <c r="O384" s="248" t="s">
        <v>2407</v>
      </c>
      <c r="P384" s="248" t="s">
        <v>2407</v>
      </c>
      <c r="Q384" s="248" t="s">
        <v>2408</v>
      </c>
      <c r="R384" s="249"/>
      <c r="S384" s="232"/>
      <c r="T384" s="232"/>
      <c r="U384" s="232"/>
      <c r="V384" s="232"/>
      <c r="W384" s="232"/>
    </row>
    <row r="385" spans="1:23" s="232" customFormat="1" ht="48.6">
      <c r="A385" s="248">
        <v>22</v>
      </c>
      <c r="B385" s="264" t="s">
        <v>642</v>
      </c>
      <c r="C385" s="264" t="s">
        <v>58</v>
      </c>
      <c r="D385" s="173" t="s">
        <v>2409</v>
      </c>
      <c r="E385" s="264" t="s">
        <v>3562</v>
      </c>
      <c r="F385" s="264" t="s">
        <v>2814</v>
      </c>
      <c r="G385" s="264" t="s">
        <v>2815</v>
      </c>
      <c r="H385" s="229">
        <v>5</v>
      </c>
      <c r="I385" s="173" t="s">
        <v>2410</v>
      </c>
      <c r="J385" s="248"/>
      <c r="K385" s="248" t="s">
        <v>70</v>
      </c>
      <c r="L385" s="248" t="s">
        <v>2411</v>
      </c>
      <c r="M385" s="248" t="s">
        <v>2411</v>
      </c>
      <c r="N385" s="248"/>
      <c r="O385" s="248" t="s">
        <v>682</v>
      </c>
      <c r="P385" s="248" t="s">
        <v>682</v>
      </c>
      <c r="Q385" s="248" t="s">
        <v>2408</v>
      </c>
      <c r="R385" s="264"/>
      <c r="S385" s="483"/>
      <c r="T385" s="483"/>
      <c r="U385" s="483"/>
      <c r="V385" s="483"/>
      <c r="W385" s="483"/>
    </row>
    <row r="386" spans="1:23" s="483" customFormat="1" ht="48.6">
      <c r="A386" s="248">
        <v>23</v>
      </c>
      <c r="B386" s="264" t="s">
        <v>642</v>
      </c>
      <c r="C386" s="264" t="s">
        <v>58</v>
      </c>
      <c r="D386" s="173" t="s">
        <v>1274</v>
      </c>
      <c r="E386" s="264" t="s">
        <v>3563</v>
      </c>
      <c r="F386" s="264" t="s">
        <v>2816</v>
      </c>
      <c r="G386" s="264" t="s">
        <v>2815</v>
      </c>
      <c r="H386" s="229">
        <v>5</v>
      </c>
      <c r="I386" s="173" t="s">
        <v>2817</v>
      </c>
      <c r="J386" s="248"/>
      <c r="K386" s="248" t="s">
        <v>70</v>
      </c>
      <c r="L386" s="248" t="s">
        <v>2411</v>
      </c>
      <c r="M386" s="248" t="s">
        <v>2411</v>
      </c>
      <c r="N386" s="248"/>
      <c r="O386" s="248" t="s">
        <v>682</v>
      </c>
      <c r="P386" s="248" t="s">
        <v>682</v>
      </c>
      <c r="Q386" s="248" t="s">
        <v>2408</v>
      </c>
      <c r="R386" s="264"/>
    </row>
    <row r="387" spans="1:23" s="232" customFormat="1" ht="81">
      <c r="A387" s="248">
        <v>24</v>
      </c>
      <c r="B387" s="264" t="s">
        <v>642</v>
      </c>
      <c r="C387" s="264" t="s">
        <v>58</v>
      </c>
      <c r="D387" s="173" t="s">
        <v>2412</v>
      </c>
      <c r="E387" s="264" t="s">
        <v>3564</v>
      </c>
      <c r="F387" s="264" t="s">
        <v>2818</v>
      </c>
      <c r="G387" s="264" t="s">
        <v>2413</v>
      </c>
      <c r="H387" s="229">
        <v>5</v>
      </c>
      <c r="I387" s="173" t="s">
        <v>2405</v>
      </c>
      <c r="J387" s="248"/>
      <c r="K387" s="248" t="s">
        <v>2414</v>
      </c>
      <c r="L387" s="248" t="s">
        <v>2415</v>
      </c>
      <c r="M387" s="248" t="s">
        <v>2415</v>
      </c>
      <c r="N387" s="248"/>
      <c r="O387" s="248" t="s">
        <v>2407</v>
      </c>
      <c r="P387" s="248" t="s">
        <v>2407</v>
      </c>
      <c r="Q387" s="248" t="s">
        <v>2408</v>
      </c>
      <c r="R387" s="264"/>
      <c r="S387" s="483"/>
      <c r="T387" s="483"/>
      <c r="U387" s="483"/>
      <c r="V387" s="483"/>
      <c r="W387" s="483"/>
    </row>
    <row r="388" spans="1:23" s="483" customFormat="1" ht="81">
      <c r="A388" s="248">
        <v>25</v>
      </c>
      <c r="B388" s="264" t="s">
        <v>642</v>
      </c>
      <c r="C388" s="264" t="s">
        <v>58</v>
      </c>
      <c r="D388" s="173" t="s">
        <v>2412</v>
      </c>
      <c r="E388" s="264" t="s">
        <v>3564</v>
      </c>
      <c r="F388" s="264" t="s">
        <v>2428</v>
      </c>
      <c r="G388" s="264" t="s">
        <v>2416</v>
      </c>
      <c r="H388" s="229">
        <v>5</v>
      </c>
      <c r="I388" s="173" t="s">
        <v>2405</v>
      </c>
      <c r="J388" s="248"/>
      <c r="K388" s="248" t="s">
        <v>70</v>
      </c>
      <c r="L388" s="248" t="s">
        <v>2417</v>
      </c>
      <c r="M388" s="248" t="s">
        <v>2417</v>
      </c>
      <c r="N388" s="248"/>
      <c r="O388" s="248" t="s">
        <v>2407</v>
      </c>
      <c r="P388" s="248" t="s">
        <v>2407</v>
      </c>
      <c r="Q388" s="248" t="s">
        <v>2408</v>
      </c>
      <c r="R388" s="264"/>
    </row>
    <row r="389" spans="1:23" s="232" customFormat="1" ht="38.25" customHeight="1">
      <c r="A389" s="229">
        <v>26</v>
      </c>
      <c r="B389" s="229" t="s">
        <v>3185</v>
      </c>
      <c r="C389" s="229" t="s">
        <v>3203</v>
      </c>
      <c r="D389" s="229" t="s">
        <v>3196</v>
      </c>
      <c r="E389" s="230" t="s">
        <v>3652</v>
      </c>
      <c r="F389" s="475" t="s">
        <v>3205</v>
      </c>
      <c r="G389" s="475" t="s">
        <v>3204</v>
      </c>
      <c r="H389" s="229">
        <v>5</v>
      </c>
      <c r="I389" s="516" t="s">
        <v>1435</v>
      </c>
      <c r="J389" s="229"/>
      <c r="K389" s="229" t="s">
        <v>3199</v>
      </c>
      <c r="L389" s="485" t="s">
        <v>3198</v>
      </c>
      <c r="M389" s="485" t="s">
        <v>2037</v>
      </c>
      <c r="N389" s="230"/>
      <c r="O389" s="229" t="s">
        <v>3201</v>
      </c>
      <c r="P389" s="229" t="s">
        <v>3201</v>
      </c>
      <c r="Q389" s="229" t="s">
        <v>3202</v>
      </c>
      <c r="R389" s="231"/>
    </row>
    <row r="390" spans="1:23" s="428" customFormat="1" ht="32.4">
      <c r="A390" s="419" t="s">
        <v>1189</v>
      </c>
      <c r="B390" s="478"/>
      <c r="C390" s="478"/>
      <c r="D390" s="423"/>
      <c r="E390" s="478"/>
      <c r="F390" s="478"/>
      <c r="G390" s="478"/>
      <c r="H390" s="427"/>
      <c r="I390" s="422" t="s">
        <v>3206</v>
      </c>
      <c r="J390" s="423" t="s">
        <v>2425</v>
      </c>
      <c r="K390" s="480"/>
      <c r="L390" s="480"/>
      <c r="M390" s="480"/>
      <c r="N390" s="478"/>
      <c r="O390" s="480"/>
      <c r="P390" s="480"/>
      <c r="Q390" s="480"/>
      <c r="R390" s="479"/>
    </row>
  </sheetData>
  <sortState ref="A185:W194">
    <sortCondition ref="A185:A194"/>
  </sortState>
  <mergeCells count="18">
    <mergeCell ref="K2:K3"/>
    <mergeCell ref="L2:M2"/>
    <mergeCell ref="A1:R1"/>
    <mergeCell ref="R2:R3"/>
    <mergeCell ref="H2:H3"/>
    <mergeCell ref="F2:F3"/>
    <mergeCell ref="G2:G3"/>
    <mergeCell ref="D2:D3"/>
    <mergeCell ref="I2:I3"/>
    <mergeCell ref="Q2:Q3"/>
    <mergeCell ref="A2:A3"/>
    <mergeCell ref="B2:B3"/>
    <mergeCell ref="C2:C3"/>
    <mergeCell ref="E2:E3"/>
    <mergeCell ref="J2:J3"/>
    <mergeCell ref="N2:N3"/>
    <mergeCell ref="O2:O3"/>
    <mergeCell ref="P2:P3"/>
  </mergeCells>
  <phoneticPr fontId="29" type="noConversion"/>
  <printOptions horizontalCentered="1"/>
  <pageMargins left="0.31496062992125984" right="0.31496062992125984" top="0.35433070866141736" bottom="0.35433070866141736" header="0.31496062992125984" footer="0.31496062992125984"/>
  <pageSetup paperSize="9" scale="6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
  <sheetViews>
    <sheetView workbookViewId="0">
      <pane ySplit="2" topLeftCell="A4" activePane="bottomLeft" state="frozen"/>
      <selection pane="bottomLeft" sqref="A1:L1"/>
    </sheetView>
  </sheetViews>
  <sheetFormatPr defaultColWidth="9" defaultRowHeight="16.2"/>
  <cols>
    <col min="1" max="2" width="9" style="74"/>
    <col min="3" max="3" width="14.6640625" style="74" customWidth="1"/>
    <col min="4" max="4" width="11.109375" style="74" customWidth="1"/>
    <col min="5" max="5" width="14.33203125" style="74" customWidth="1"/>
    <col min="6" max="6" width="14.88671875" style="74" customWidth="1"/>
    <col min="7" max="7" width="17.6640625" style="74" customWidth="1"/>
    <col min="8" max="10" width="9" style="74"/>
    <col min="11" max="11" width="17.44140625" style="74" customWidth="1"/>
    <col min="12" max="16384" width="9" style="74"/>
  </cols>
  <sheetData>
    <row r="1" spans="1:12" ht="22.2">
      <c r="A1" s="591" t="s">
        <v>1190</v>
      </c>
      <c r="B1" s="591"/>
      <c r="C1" s="591"/>
      <c r="D1" s="591"/>
      <c r="E1" s="591"/>
      <c r="F1" s="591"/>
      <c r="G1" s="591"/>
      <c r="H1" s="591"/>
      <c r="I1" s="591"/>
      <c r="J1" s="591"/>
      <c r="K1" s="591"/>
      <c r="L1" s="591"/>
    </row>
    <row r="2" spans="1:12" ht="64.8">
      <c r="A2" s="167" t="s">
        <v>1191</v>
      </c>
      <c r="B2" s="167" t="s">
        <v>0</v>
      </c>
      <c r="C2" s="167" t="s">
        <v>1192</v>
      </c>
      <c r="D2" s="167" t="s">
        <v>1193</v>
      </c>
      <c r="E2" s="167" t="s">
        <v>1194</v>
      </c>
      <c r="F2" s="167" t="s">
        <v>1195</v>
      </c>
      <c r="G2" s="167" t="s">
        <v>1196</v>
      </c>
      <c r="H2" s="167" t="s">
        <v>1197</v>
      </c>
      <c r="I2" s="167" t="s">
        <v>1198</v>
      </c>
      <c r="J2" s="167" t="s">
        <v>1199</v>
      </c>
      <c r="K2" s="167" t="s">
        <v>1200</v>
      </c>
      <c r="L2" s="167" t="s">
        <v>63</v>
      </c>
    </row>
    <row r="3" spans="1:12" s="237" customFormat="1" ht="32.4">
      <c r="A3" s="228" t="s">
        <v>2043</v>
      </c>
      <c r="B3" s="228" t="s">
        <v>160</v>
      </c>
      <c r="C3" s="234" t="s">
        <v>39</v>
      </c>
      <c r="D3" s="234" t="s">
        <v>1223</v>
      </c>
      <c r="E3" s="234" t="s">
        <v>1223</v>
      </c>
      <c r="F3" s="234" t="s">
        <v>1204</v>
      </c>
      <c r="G3" s="235" t="s">
        <v>1224</v>
      </c>
      <c r="H3" s="234" t="s">
        <v>1225</v>
      </c>
      <c r="I3" s="228" t="s">
        <v>1207</v>
      </c>
      <c r="J3" s="228" t="s">
        <v>1208</v>
      </c>
      <c r="K3" s="234" t="s">
        <v>1226</v>
      </c>
      <c r="L3" s="236"/>
    </row>
    <row r="4" spans="1:12" s="243" customFormat="1" ht="64.8">
      <c r="A4" s="228" t="s">
        <v>1331</v>
      </c>
      <c r="B4" s="228" t="s">
        <v>160</v>
      </c>
      <c r="C4" s="234" t="s">
        <v>41</v>
      </c>
      <c r="D4" s="234" t="s">
        <v>1493</v>
      </c>
      <c r="E4" s="234" t="s">
        <v>2992</v>
      </c>
      <c r="F4" s="234" t="s">
        <v>1204</v>
      </c>
      <c r="G4" s="236" t="s">
        <v>1220</v>
      </c>
      <c r="H4" s="234" t="s">
        <v>1221</v>
      </c>
      <c r="I4" s="228" t="s">
        <v>1207</v>
      </c>
      <c r="J4" s="228" t="s">
        <v>1208</v>
      </c>
      <c r="K4" s="234" t="s">
        <v>1222</v>
      </c>
      <c r="L4" s="236"/>
    </row>
    <row r="5" spans="1:12" s="237" customFormat="1" ht="64.8">
      <c r="A5" s="228" t="s">
        <v>107</v>
      </c>
      <c r="B5" s="238" t="s">
        <v>1479</v>
      </c>
      <c r="C5" s="239" t="s">
        <v>2993</v>
      </c>
      <c r="D5" s="239" t="s">
        <v>2034</v>
      </c>
      <c r="E5" s="240" t="s">
        <v>2034</v>
      </c>
      <c r="F5" s="239"/>
      <c r="G5" s="240" t="s">
        <v>3017</v>
      </c>
      <c r="H5" s="241" t="s">
        <v>3018</v>
      </c>
      <c r="I5" s="238" t="s">
        <v>1480</v>
      </c>
      <c r="J5" s="238" t="s">
        <v>1481</v>
      </c>
      <c r="K5" s="239" t="s">
        <v>3019</v>
      </c>
      <c r="L5" s="242"/>
    </row>
    <row r="6" spans="1:12" s="243" customFormat="1" ht="64.8">
      <c r="A6" s="228" t="s">
        <v>103</v>
      </c>
      <c r="B6" s="238" t="s">
        <v>1490</v>
      </c>
      <c r="C6" s="234" t="s">
        <v>41</v>
      </c>
      <c r="D6" s="239" t="s">
        <v>2034</v>
      </c>
      <c r="E6" s="242" t="s">
        <v>2034</v>
      </c>
      <c r="F6" s="239"/>
      <c r="G6" s="242" t="s">
        <v>1491</v>
      </c>
      <c r="H6" s="239" t="s">
        <v>1492</v>
      </c>
      <c r="I6" s="238" t="s">
        <v>1488</v>
      </c>
      <c r="J6" s="238" t="s">
        <v>1489</v>
      </c>
      <c r="K6" s="239" t="s">
        <v>3020</v>
      </c>
      <c r="L6" s="242"/>
    </row>
    <row r="7" spans="1:12" s="244" customFormat="1" ht="64.8">
      <c r="A7" s="228" t="s">
        <v>120</v>
      </c>
      <c r="B7" s="238" t="s">
        <v>3166</v>
      </c>
      <c r="C7" s="234" t="s">
        <v>3167</v>
      </c>
      <c r="D7" s="239" t="s">
        <v>2035</v>
      </c>
      <c r="E7" s="240" t="s">
        <v>2035</v>
      </c>
      <c r="F7" s="239"/>
      <c r="G7" s="240" t="s">
        <v>1484</v>
      </c>
      <c r="H7" s="241" t="s">
        <v>1485</v>
      </c>
      <c r="I7" s="238" t="s">
        <v>1483</v>
      </c>
      <c r="J7" s="238" t="s">
        <v>1481</v>
      </c>
      <c r="K7" s="239" t="s">
        <v>3021</v>
      </c>
      <c r="L7" s="242"/>
    </row>
    <row r="8" spans="1:12" s="244" customFormat="1" ht="64.8">
      <c r="A8" s="228" t="s">
        <v>75</v>
      </c>
      <c r="B8" s="238" t="s">
        <v>1482</v>
      </c>
      <c r="C8" s="234" t="s">
        <v>41</v>
      </c>
      <c r="D8" s="239" t="s">
        <v>2036</v>
      </c>
      <c r="E8" s="242" t="s">
        <v>2036</v>
      </c>
      <c r="F8" s="239"/>
      <c r="G8" s="242" t="s">
        <v>1486</v>
      </c>
      <c r="H8" s="239" t="s">
        <v>1487</v>
      </c>
      <c r="I8" s="238" t="s">
        <v>1488</v>
      </c>
      <c r="J8" s="238" t="s">
        <v>1489</v>
      </c>
      <c r="K8" s="239" t="s">
        <v>3016</v>
      </c>
      <c r="L8" s="242"/>
    </row>
    <row r="9" spans="1:12" s="244" customFormat="1" ht="64.8">
      <c r="A9" s="228" t="s">
        <v>126</v>
      </c>
      <c r="B9" s="229" t="s">
        <v>2991</v>
      </c>
      <c r="C9" s="230" t="s">
        <v>2988</v>
      </c>
      <c r="D9" s="230" t="s">
        <v>2989</v>
      </c>
      <c r="E9" s="230" t="s">
        <v>2986</v>
      </c>
      <c r="F9" s="233" t="s">
        <v>1320</v>
      </c>
      <c r="G9" s="230" t="s">
        <v>2990</v>
      </c>
      <c r="H9" s="231" t="s">
        <v>2985</v>
      </c>
      <c r="I9" s="228" t="s">
        <v>1207</v>
      </c>
      <c r="J9" s="228" t="s">
        <v>1208</v>
      </c>
      <c r="K9" s="233" t="s">
        <v>2987</v>
      </c>
      <c r="L9" s="231"/>
    </row>
    <row r="10" spans="1:12" s="232" customFormat="1" ht="64.8">
      <c r="A10" s="228" t="s">
        <v>129</v>
      </c>
      <c r="B10" s="228" t="s">
        <v>160</v>
      </c>
      <c r="C10" s="234" t="s">
        <v>1210</v>
      </c>
      <c r="D10" s="234" t="s">
        <v>1211</v>
      </c>
      <c r="E10" s="234" t="s">
        <v>1212</v>
      </c>
      <c r="F10" s="234" t="s">
        <v>1204</v>
      </c>
      <c r="G10" s="236" t="s">
        <v>1213</v>
      </c>
      <c r="H10" s="234" t="s">
        <v>1214</v>
      </c>
      <c r="I10" s="228" t="s">
        <v>1207</v>
      </c>
      <c r="J10" s="228" t="s">
        <v>1208</v>
      </c>
      <c r="K10" s="234" t="s">
        <v>1215</v>
      </c>
      <c r="L10" s="236"/>
    </row>
    <row r="11" spans="1:12" s="244" customFormat="1" ht="48.6">
      <c r="A11" s="228" t="s">
        <v>132</v>
      </c>
      <c r="B11" s="228" t="s">
        <v>378</v>
      </c>
      <c r="C11" s="234" t="s">
        <v>51</v>
      </c>
      <c r="D11" s="234" t="s">
        <v>1216</v>
      </c>
      <c r="E11" s="234" t="s">
        <v>1217</v>
      </c>
      <c r="F11" s="234" t="s">
        <v>1204</v>
      </c>
      <c r="G11" s="236" t="s">
        <v>1218</v>
      </c>
      <c r="H11" s="234" t="s">
        <v>1219</v>
      </c>
      <c r="I11" s="228" t="s">
        <v>1207</v>
      </c>
      <c r="J11" s="228" t="s">
        <v>1208</v>
      </c>
      <c r="K11" s="234" t="s">
        <v>1085</v>
      </c>
      <c r="L11" s="236"/>
    </row>
    <row r="12" spans="1:12" s="244" customFormat="1" ht="64.8">
      <c r="A12" s="228" t="s">
        <v>135</v>
      </c>
      <c r="B12" s="228" t="s">
        <v>378</v>
      </c>
      <c r="C12" s="234" t="s">
        <v>1201</v>
      </c>
      <c r="D12" s="234" t="s">
        <v>1202</v>
      </c>
      <c r="E12" s="234" t="s">
        <v>1203</v>
      </c>
      <c r="F12" s="234" t="s">
        <v>1204</v>
      </c>
      <c r="G12" s="236" t="s">
        <v>1205</v>
      </c>
      <c r="H12" s="234" t="s">
        <v>1206</v>
      </c>
      <c r="I12" s="228" t="s">
        <v>1207</v>
      </c>
      <c r="J12" s="228" t="s">
        <v>1208</v>
      </c>
      <c r="K12" s="234" t="s">
        <v>1209</v>
      </c>
      <c r="L12" s="236"/>
    </row>
  </sheetData>
  <sortState ref="A3:L12">
    <sortCondition ref="B3:B12"/>
    <sortCondition ref="C3:C12"/>
    <sortCondition ref="D3:D12"/>
  </sortState>
  <mergeCells count="1">
    <mergeCell ref="A1:L1"/>
  </mergeCells>
  <phoneticPr fontId="28" type="noConversion"/>
  <printOptions horizontalCentered="1"/>
  <pageMargins left="0.31496062992125984" right="0.31496062992125984" top="0.35433070866141736" bottom="0.35433070866141736" header="0.31496062992125984" footer="0.31496062992125984"/>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9"/>
  <sheetViews>
    <sheetView workbookViewId="0">
      <selection sqref="A1:W1"/>
    </sheetView>
  </sheetViews>
  <sheetFormatPr defaultColWidth="9" defaultRowHeight="16.2"/>
  <cols>
    <col min="1" max="1" width="6" style="74" customWidth="1"/>
    <col min="2" max="2" width="8.33203125" style="74" customWidth="1"/>
    <col min="3" max="3" width="15.77734375" style="74" customWidth="1"/>
    <col min="4" max="4" width="9" style="74"/>
    <col min="5" max="6" width="7.109375" style="74" customWidth="1"/>
    <col min="7" max="7" width="26.21875" style="74" customWidth="1"/>
    <col min="8" max="8" width="27.21875" style="74" customWidth="1"/>
    <col min="9" max="11" width="7.77734375" style="74" customWidth="1"/>
    <col min="12" max="12" width="9.88671875" style="74" customWidth="1"/>
    <col min="13" max="16" width="9" style="74"/>
    <col min="17" max="17" width="22.6640625" style="74" customWidth="1"/>
    <col min="18" max="19" width="9" style="74"/>
    <col min="20" max="20" width="15.77734375" style="74" customWidth="1"/>
    <col min="21" max="21" width="13.6640625" style="74" customWidth="1"/>
    <col min="22" max="22" width="12.33203125" style="74" customWidth="1"/>
    <col min="23" max="23" width="13.33203125" style="74" customWidth="1"/>
    <col min="24" max="16384" width="9" style="74"/>
  </cols>
  <sheetData>
    <row r="1" spans="1:23" ht="21" customHeight="1">
      <c r="A1" s="592" t="s">
        <v>1227</v>
      </c>
      <c r="B1" s="592"/>
      <c r="C1" s="592"/>
      <c r="D1" s="592"/>
      <c r="E1" s="592"/>
      <c r="F1" s="592"/>
      <c r="G1" s="592"/>
      <c r="H1" s="592"/>
      <c r="I1" s="592"/>
      <c r="J1" s="592"/>
      <c r="K1" s="592"/>
      <c r="L1" s="592"/>
      <c r="M1" s="592"/>
      <c r="N1" s="592"/>
      <c r="O1" s="592"/>
      <c r="P1" s="592"/>
      <c r="Q1" s="592"/>
      <c r="R1" s="592"/>
      <c r="S1" s="592"/>
      <c r="T1" s="592"/>
      <c r="U1" s="592"/>
      <c r="V1" s="592"/>
      <c r="W1" s="592"/>
    </row>
    <row r="2" spans="1:23" ht="36" customHeight="1">
      <c r="A2" s="572" t="s">
        <v>2044</v>
      </c>
      <c r="B2" s="572" t="s">
        <v>2045</v>
      </c>
      <c r="C2" s="572" t="s">
        <v>2046</v>
      </c>
      <c r="D2" s="572" t="s">
        <v>2047</v>
      </c>
      <c r="E2" s="572" t="s">
        <v>2048</v>
      </c>
      <c r="F2" s="572"/>
      <c r="G2" s="572" t="s">
        <v>2049</v>
      </c>
      <c r="H2" s="572" t="s">
        <v>2050</v>
      </c>
      <c r="I2" s="572" t="s">
        <v>2051</v>
      </c>
      <c r="J2" s="572"/>
      <c r="K2" s="572"/>
      <c r="L2" s="572" t="s">
        <v>2052</v>
      </c>
      <c r="M2" s="572" t="s">
        <v>2053</v>
      </c>
      <c r="N2" s="572"/>
      <c r="O2" s="572" t="s">
        <v>2054</v>
      </c>
      <c r="P2" s="572" t="s">
        <v>2055</v>
      </c>
      <c r="Q2" s="572" t="s">
        <v>2056</v>
      </c>
      <c r="R2" s="572" t="s">
        <v>2057</v>
      </c>
      <c r="S2" s="595" t="s">
        <v>2058</v>
      </c>
      <c r="T2" s="572" t="s">
        <v>2059</v>
      </c>
      <c r="U2" s="596" t="s">
        <v>2060</v>
      </c>
      <c r="V2" s="597" t="s">
        <v>1228</v>
      </c>
      <c r="W2" s="593" t="s">
        <v>1322</v>
      </c>
    </row>
    <row r="3" spans="1:23" ht="36" customHeight="1">
      <c r="A3" s="572"/>
      <c r="B3" s="572"/>
      <c r="C3" s="572"/>
      <c r="D3" s="572"/>
      <c r="E3" s="73" t="s">
        <v>2061</v>
      </c>
      <c r="F3" s="73" t="s">
        <v>2062</v>
      </c>
      <c r="G3" s="572"/>
      <c r="H3" s="572"/>
      <c r="I3" s="73" t="s">
        <v>2063</v>
      </c>
      <c r="J3" s="73" t="s">
        <v>2064</v>
      </c>
      <c r="K3" s="73" t="s">
        <v>2065</v>
      </c>
      <c r="L3" s="572"/>
      <c r="M3" s="73" t="s">
        <v>2066</v>
      </c>
      <c r="N3" s="73" t="s">
        <v>2067</v>
      </c>
      <c r="O3" s="572"/>
      <c r="P3" s="572"/>
      <c r="Q3" s="572"/>
      <c r="R3" s="572"/>
      <c r="S3" s="595"/>
      <c r="T3" s="572"/>
      <c r="U3" s="596"/>
      <c r="V3" s="596"/>
      <c r="W3" s="594"/>
    </row>
    <row r="4" spans="1:23" ht="48.6">
      <c r="A4" s="57">
        <v>1</v>
      </c>
      <c r="B4" s="61" t="s">
        <v>91</v>
      </c>
      <c r="C4" s="62" t="s">
        <v>34</v>
      </c>
      <c r="D4" s="246" t="s">
        <v>1235</v>
      </c>
      <c r="E4" s="58"/>
      <c r="F4" s="59" t="s">
        <v>68</v>
      </c>
      <c r="G4" s="63" t="s">
        <v>1236</v>
      </c>
      <c r="H4" s="63" t="s">
        <v>1237</v>
      </c>
      <c r="I4" s="59" t="s">
        <v>68</v>
      </c>
      <c r="J4" s="58"/>
      <c r="K4" s="58"/>
      <c r="L4" s="64" t="s">
        <v>141</v>
      </c>
      <c r="M4" s="64" t="s">
        <v>67</v>
      </c>
      <c r="N4" s="64" t="s">
        <v>1238</v>
      </c>
      <c r="O4" s="63" t="s">
        <v>1239</v>
      </c>
      <c r="P4" s="57" t="s">
        <v>70</v>
      </c>
      <c r="Q4" s="60" t="s">
        <v>1240</v>
      </c>
      <c r="R4" s="57" t="s">
        <v>70</v>
      </c>
      <c r="S4" s="57" t="s">
        <v>70</v>
      </c>
      <c r="T4" s="63" t="s">
        <v>1241</v>
      </c>
      <c r="U4" s="58"/>
      <c r="V4" s="63" t="s">
        <v>1242</v>
      </c>
      <c r="W4" s="245" t="s">
        <v>2994</v>
      </c>
    </row>
    <row r="5" spans="1:23" ht="81">
      <c r="A5" s="57">
        <v>2</v>
      </c>
      <c r="B5" s="61" t="s">
        <v>2005</v>
      </c>
      <c r="C5" s="62" t="s">
        <v>2006</v>
      </c>
      <c r="D5" s="246" t="s">
        <v>2007</v>
      </c>
      <c r="E5" s="59" t="s">
        <v>68</v>
      </c>
      <c r="F5" s="59"/>
      <c r="G5" s="63" t="s">
        <v>3013</v>
      </c>
      <c r="H5" s="63"/>
      <c r="I5" s="59" t="s">
        <v>68</v>
      </c>
      <c r="J5" s="58"/>
      <c r="K5" s="58"/>
      <c r="L5" s="64" t="s">
        <v>141</v>
      </c>
      <c r="M5" s="64" t="s">
        <v>2008</v>
      </c>
      <c r="N5" s="64" t="s">
        <v>2009</v>
      </c>
      <c r="O5" s="63" t="s">
        <v>2010</v>
      </c>
      <c r="P5" s="57" t="s">
        <v>2011</v>
      </c>
      <c r="Q5" s="60" t="s">
        <v>2012</v>
      </c>
      <c r="R5" s="57" t="s">
        <v>2013</v>
      </c>
      <c r="S5" s="57" t="s">
        <v>70</v>
      </c>
      <c r="T5" s="62" t="s">
        <v>2014</v>
      </c>
      <c r="U5" s="57">
        <v>5</v>
      </c>
      <c r="V5" s="63"/>
      <c r="W5" s="245" t="s">
        <v>2995</v>
      </c>
    </row>
    <row r="6" spans="1:23" s="75" customFormat="1" ht="64.8">
      <c r="A6" s="57">
        <v>3</v>
      </c>
      <c r="B6" s="77" t="s">
        <v>1597</v>
      </c>
      <c r="C6" s="78" t="s">
        <v>1598</v>
      </c>
      <c r="D6" s="79" t="s">
        <v>1599</v>
      </c>
      <c r="E6" s="59" t="s">
        <v>1600</v>
      </c>
      <c r="F6" s="80"/>
      <c r="G6" s="81" t="s">
        <v>1601</v>
      </c>
      <c r="H6" s="80"/>
      <c r="I6" s="59" t="s">
        <v>68</v>
      </c>
      <c r="J6" s="59" t="s">
        <v>68</v>
      </c>
      <c r="K6" s="80"/>
      <c r="L6" s="64" t="s">
        <v>141</v>
      </c>
      <c r="M6" s="64" t="s">
        <v>67</v>
      </c>
      <c r="N6" s="82">
        <v>10</v>
      </c>
      <c r="O6" s="81" t="s">
        <v>1602</v>
      </c>
      <c r="P6" s="57" t="s">
        <v>70</v>
      </c>
      <c r="Q6" s="83" t="s">
        <v>3014</v>
      </c>
      <c r="R6" s="57" t="s">
        <v>70</v>
      </c>
      <c r="S6" s="80"/>
      <c r="T6" s="80"/>
      <c r="U6" s="82">
        <v>5</v>
      </c>
      <c r="V6" s="80"/>
      <c r="W6" s="79" t="s">
        <v>1599</v>
      </c>
    </row>
    <row r="7" spans="1:23" s="75" customFormat="1" ht="64.8">
      <c r="A7" s="57">
        <v>4</v>
      </c>
      <c r="B7" s="61" t="s">
        <v>378</v>
      </c>
      <c r="C7" s="62" t="s">
        <v>53</v>
      </c>
      <c r="D7" s="246" t="s">
        <v>1243</v>
      </c>
      <c r="E7" s="58"/>
      <c r="F7" s="59" t="s">
        <v>68</v>
      </c>
      <c r="G7" s="63" t="s">
        <v>2997</v>
      </c>
      <c r="H7" s="63" t="s">
        <v>2996</v>
      </c>
      <c r="I7" s="58"/>
      <c r="J7" s="59" t="s">
        <v>68</v>
      </c>
      <c r="K7" s="58"/>
      <c r="L7" s="64" t="s">
        <v>530</v>
      </c>
      <c r="M7" s="64" t="s">
        <v>67</v>
      </c>
      <c r="N7" s="64" t="s">
        <v>135</v>
      </c>
      <c r="O7" s="63" t="s">
        <v>1245</v>
      </c>
      <c r="P7" s="57" t="s">
        <v>70</v>
      </c>
      <c r="Q7" s="63" t="s">
        <v>1246</v>
      </c>
      <c r="R7" s="57"/>
      <c r="S7" s="57"/>
      <c r="T7" s="63" t="s">
        <v>1247</v>
      </c>
      <c r="U7" s="58"/>
      <c r="V7" s="63" t="s">
        <v>439</v>
      </c>
      <c r="W7" s="80"/>
    </row>
    <row r="8" spans="1:23" s="75" customFormat="1" ht="48.6">
      <c r="A8" s="57">
        <v>5</v>
      </c>
      <c r="B8" s="61" t="s">
        <v>378</v>
      </c>
      <c r="C8" s="62" t="s">
        <v>53</v>
      </c>
      <c r="D8" s="246" t="s">
        <v>1243</v>
      </c>
      <c r="E8" s="58"/>
      <c r="F8" s="59" t="s">
        <v>68</v>
      </c>
      <c r="G8" s="63" t="s">
        <v>1244</v>
      </c>
      <c r="H8" s="63" t="s">
        <v>1248</v>
      </c>
      <c r="I8" s="58"/>
      <c r="J8" s="59" t="s">
        <v>68</v>
      </c>
      <c r="K8" s="58"/>
      <c r="L8" s="64" t="s">
        <v>530</v>
      </c>
      <c r="M8" s="64" t="s">
        <v>67</v>
      </c>
      <c r="N8" s="64" t="s">
        <v>1249</v>
      </c>
      <c r="O8" s="63" t="s">
        <v>1245</v>
      </c>
      <c r="P8" s="57" t="s">
        <v>70</v>
      </c>
      <c r="Q8" s="63" t="s">
        <v>1246</v>
      </c>
      <c r="R8" s="57"/>
      <c r="S8" s="57"/>
      <c r="T8" s="63" t="s">
        <v>1247</v>
      </c>
      <c r="U8" s="58"/>
      <c r="V8" s="63" t="s">
        <v>1250</v>
      </c>
      <c r="W8" s="80"/>
    </row>
    <row r="9" spans="1:23" ht="48.6">
      <c r="A9" s="57">
        <v>6</v>
      </c>
      <c r="B9" s="61" t="s">
        <v>642</v>
      </c>
      <c r="C9" s="62" t="s">
        <v>57</v>
      </c>
      <c r="D9" s="246" t="s">
        <v>1229</v>
      </c>
      <c r="E9" s="58"/>
      <c r="F9" s="59" t="s">
        <v>68</v>
      </c>
      <c r="G9" s="63" t="s">
        <v>1230</v>
      </c>
      <c r="H9" s="63" t="s">
        <v>3015</v>
      </c>
      <c r="I9" s="59" t="s">
        <v>68</v>
      </c>
      <c r="J9" s="59" t="s">
        <v>68</v>
      </c>
      <c r="K9" s="58"/>
      <c r="L9" s="64" t="s">
        <v>530</v>
      </c>
      <c r="M9" s="64" t="s">
        <v>67</v>
      </c>
      <c r="N9" s="64" t="s">
        <v>1231</v>
      </c>
      <c r="O9" s="63" t="s">
        <v>1232</v>
      </c>
      <c r="P9" s="57" t="s">
        <v>70</v>
      </c>
      <c r="Q9" s="63" t="s">
        <v>1233</v>
      </c>
      <c r="R9" s="57"/>
      <c r="S9" s="57"/>
      <c r="T9" s="63" t="s">
        <v>1234</v>
      </c>
      <c r="U9" s="58"/>
      <c r="V9" s="58"/>
      <c r="W9" s="76" t="s">
        <v>1323</v>
      </c>
    </row>
  </sheetData>
  <sortState ref="A4:X9">
    <sortCondition ref="B4:B9"/>
    <sortCondition ref="C4:C9"/>
  </sortState>
  <mergeCells count="20">
    <mergeCell ref="A1:W1"/>
    <mergeCell ref="W2:W3"/>
    <mergeCell ref="P2:P3"/>
    <mergeCell ref="Q2:Q3"/>
    <mergeCell ref="R2:R3"/>
    <mergeCell ref="S2:S3"/>
    <mergeCell ref="T2:T3"/>
    <mergeCell ref="U2:U3"/>
    <mergeCell ref="H2:H3"/>
    <mergeCell ref="L2:L3"/>
    <mergeCell ref="M2:N2"/>
    <mergeCell ref="V2:V3"/>
    <mergeCell ref="O2:O3"/>
    <mergeCell ref="I2:K2"/>
    <mergeCell ref="A2:A3"/>
    <mergeCell ref="B2:B3"/>
    <mergeCell ref="C2:C3"/>
    <mergeCell ref="D2:D3"/>
    <mergeCell ref="E2:F2"/>
    <mergeCell ref="G2:G3"/>
  </mergeCells>
  <phoneticPr fontId="28" type="noConversion"/>
  <printOptions horizontalCentered="1"/>
  <pageMargins left="0.31496062992125984" right="0.31496062992125984" top="0.35433070866141736" bottom="0.35433070866141736" header="0.31496062992125984" footer="0.31496062992125984"/>
  <pageSetup paperSize="9" scale="58"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6"/>
  <sheetViews>
    <sheetView workbookViewId="0">
      <selection activeCell="A5" sqref="A5"/>
    </sheetView>
  </sheetViews>
  <sheetFormatPr defaultRowHeight="16.2"/>
  <cols>
    <col min="1" max="1" width="89.21875" customWidth="1"/>
  </cols>
  <sheetData>
    <row r="1" spans="1:1" ht="45.75" customHeight="1">
      <c r="A1" s="174" t="s">
        <v>2855</v>
      </c>
    </row>
    <row r="2" spans="1:1" ht="83.25" customHeight="1">
      <c r="A2" s="174" t="s">
        <v>2856</v>
      </c>
    </row>
    <row r="3" spans="1:1" ht="69.75" customHeight="1">
      <c r="A3" s="174" t="s">
        <v>2857</v>
      </c>
    </row>
    <row r="4" spans="1:1" ht="81.75" customHeight="1">
      <c r="A4" s="174" t="s">
        <v>2858</v>
      </c>
    </row>
    <row r="5" spans="1:1" ht="51" customHeight="1">
      <c r="A5" s="174" t="s">
        <v>2859</v>
      </c>
    </row>
    <row r="6" spans="1:1" ht="51.75" customHeight="1">
      <c r="A6" s="174" t="s">
        <v>2860</v>
      </c>
    </row>
  </sheetData>
  <phoneticPr fontId="28" type="noConversion"/>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topLeftCell="A147" workbookViewId="0">
      <selection activeCell="E156" sqref="E156"/>
    </sheetView>
  </sheetViews>
  <sheetFormatPr defaultRowHeight="16.2"/>
  <sheetData/>
  <phoneticPr fontId="28"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具名範圍</vt:lpstr>
      </vt:variant>
      <vt:variant>
        <vt:i4>3</vt:i4>
      </vt:variant>
    </vt:vector>
  </HeadingPairs>
  <TitlesOfParts>
    <vt:vector size="10" baseType="lpstr">
      <vt:lpstr>統計</vt:lpstr>
      <vt:lpstr>期刊論文</vt:lpstr>
      <vt:lpstr>研討會論文</vt:lpstr>
      <vt:lpstr>專利技轉</vt:lpstr>
      <vt:lpstr>專書專章</vt:lpstr>
      <vt:lpstr>工作表2</vt:lpstr>
      <vt:lpstr>工作表1</vt:lpstr>
      <vt:lpstr>研討會論文!Print_Titles</vt:lpstr>
      <vt:lpstr>專利技轉!Print_Titles</vt:lpstr>
      <vt:lpstr>期刊論文!Print_Titles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研發處</dc:creator>
  <cp:lastModifiedBy>owuser</cp:lastModifiedBy>
  <cp:lastPrinted>2019-05-29T08:45:31Z</cp:lastPrinted>
  <dcterms:created xsi:type="dcterms:W3CDTF">2019-01-24T08:02:29Z</dcterms:created>
  <dcterms:modified xsi:type="dcterms:W3CDTF">2023-04-06T03:36:28Z</dcterms:modified>
</cp:coreProperties>
</file>